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2134675\Documents\codebasics\pivot - sales analytics\"/>
    </mc:Choice>
  </mc:AlternateContent>
  <xr:revisionPtr revIDLastSave="0" documentId="13_ncr:1_{B45ACDB8-F124-4866-BF51-5209864722A7}" xr6:coauthVersionLast="47" xr6:coauthVersionMax="47" xr10:uidLastSave="{00000000-0000-0000-0000-000000000000}"/>
  <bookViews>
    <workbookView xWindow="-110" yWindow="-110" windowWidth="19420" windowHeight="10300" firstSheet="5" activeTab="6" xr2:uid="{8DDE8F0D-D9B1-462C-9116-938C913CF3A2}"/>
  </bookViews>
  <sheets>
    <sheet name="Customer Performance Report" sheetId="1" r:id="rId1"/>
    <sheet name="Market Performance vs Target" sheetId="2" r:id="rId2"/>
    <sheet name="top 10 products" sheetId="3" r:id="rId3"/>
    <sheet name="Division" sheetId="5" r:id="rId4"/>
    <sheet name="top and bottom products(QTY)" sheetId="7" r:id="rId5"/>
    <sheet name="New product - 2021" sheetId="9" r:id="rId6"/>
    <sheet name="Top 5 countries" sheetId="10" r:id="rId7"/>
  </sheets>
  <calcPr calcId="191028"/>
  <pivotCaches>
    <pivotCache cacheId="198" r:id="rId8"/>
    <pivotCache cacheId="201" r:id="rId9"/>
    <pivotCache cacheId="204" r:id="rId10"/>
    <pivotCache cacheId="207" r:id="rId11"/>
    <pivotCache cacheId="237" r:id="rId12"/>
    <pivotCache cacheId="295" r:id="rId13"/>
    <pivotCache cacheId="317" r:id="rId14"/>
    <pivotCache cacheId="336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<sst xmlns="http://schemas.openxmlformats.org/spreadsheetml/2006/main" count="235" uniqueCount="159">
  <si>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</si>
  <si>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</si>
  <si>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</si>
  <si>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</si>
  <si>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</si>
  <si>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</si>
  <si>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</si>
  <si>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</si>
  <si>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</si>
  <si>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</si>
  <si>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</si>
  <si>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</si>
  <si>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</si>
  <si>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</si>
  <si>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</si>
  <si>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</si>
  <si>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</si>
  <si>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</si>
  <si>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</si>
  <si>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</si>
  <si>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</si>
  <si>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</si>
  <si>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</si>
  <si>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</si>
  <si>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</si>
  <si>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</si>
  <si>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</si>
  <si>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</si>
  <si>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</si>
  <si>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</si>
  <si>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</si>
  <si>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</si>
  <si>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</si>
  <si>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</si>
  <si>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</si>
  <si>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</si>
  <si>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</si>
  <si>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</si>
  <si>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</si>
  <si>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</si>
  <si>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</si>
  <si>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</si>
  <si>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</si>
  <si>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</si>
  <si>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</si>
  <si>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</si>
  <si>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</si>
  <si>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</si>
  <si>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</si>
  <si>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</si>
  <si>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</si>
  <si>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</si>
  <si>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</si>
  <si>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</si>
  <si>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</si>
  <si>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</si>
  <si>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</si>
  <si>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</si>
  <si>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</si>
  <si>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</si>
  <si>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</si>
  <si>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</si>
  <si>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</si>
  <si>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</si>
  <si>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</si>
  <si>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</si>
  <si>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</si>
  <si>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</si>
  <si>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</si>
  <si>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</si>
  <si>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</si>
  <si>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</si>
  <si>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</si>
  <si>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</si>
  <si>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</si>
  <si>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</si>
  <si>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</si>
  <si>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</si>
  <si>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</si>
  <si>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</si>
  <si>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</si>
  <si>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</si>
  <si>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</si>
  <si>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</si>
  <si>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</si>
  <si>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</si>
  <si>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</si>
  <si>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</si>
  <si>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</si>
  <si>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</si>
  <si>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</si>
  <si>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</si>
  <si>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</si>
  <si>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</si>
  <si>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</si>
  <si>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</si>
  <si>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</si>
  <si>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</si>
  <si>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</si>
  <si>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</si>
  <si>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</si>
  <si>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</si>
  <si>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</si>
  <si>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</si>
  <si>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</si>
  <si>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</si>
  <si>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</si>
  <si>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</si>
  <si>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</si>
  <si>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</si>
  <si>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Row Labels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</si>
  <si>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</si>
  <si>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</si>
  <si>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</si>
  <si>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</si>
  <si>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</si>
  <si>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</si>
  <si>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</si>
  <si>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</si>
  <si>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</si>
  <si>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</si>
  <si>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</si>
  <si>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</si>
  <si>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</si>
  <si>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</si>
  <si>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</si>
  <si>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</si>
  <si>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</si>
  <si>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</si>
  <si>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</si>
  <si>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</si>
  <si>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</si>
  <si>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</si>
  <si>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</si>
  <si>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</si>
  <si>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</si>
  <si>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</si>
  <si>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</si>
  <si>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</si>
  <si>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</si>
  <si>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</si>
  <si>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</si>
  <si>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</si>
  <si>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2020 N</t>
  </si>
  <si>
    <t>2021 N</t>
  </si>
  <si>
    <t>21 vs 20 N</t>
  </si>
  <si>
    <t>Filters</t>
  </si>
  <si>
    <t>Top 10 Products</t>
  </si>
  <si>
    <t>All values are in USD</t>
  </si>
  <si>
    <t>Products</t>
  </si>
  <si>
    <t>P &amp; A</t>
  </si>
  <si>
    <t>PC</t>
  </si>
  <si>
    <t>N &amp; S</t>
  </si>
  <si>
    <t>Division Level Report</t>
  </si>
  <si>
    <t>Qty</t>
  </si>
  <si>
    <t>Bottom 5 products</t>
  </si>
  <si>
    <t>Top 5 Products</t>
  </si>
  <si>
    <t>New products - 2021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</si>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</sst>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theme="7" tint="-0.499984740745262"/>
      <name val="Calibri"/>
      <family val="2"/>
      <scheme val="minor"/>
    </font>
    <font>
      <sz val="14"/>
      <color theme="7" tint="-0.499984740745262"/>
      <name val="Calibri"/>
      <family val="2"/>
      <scheme val="minor"/>
    </font>
    <font>
      <b/>
      <sz val="11"/>
      <color theme="7" tint="-0.49998474074526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56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9" xfId="0" pivotButton="1" applyFont="1" applyBorder="1"/>
    <xf numFmtId="0" fontId="1" fillId="0" borderId="9" xfId="0" applyFont="1" applyBorder="1"/>
    <xf numFmtId="0" fontId="1" fillId="0" borderId="6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  <xf numFmtId="164" fontId="0" fillId="0" borderId="0" xfId="0" applyNumberFormat="1"/>
    <xf numFmtId="165" fontId="5" fillId="0" borderId="1" xfId="0" applyNumberFormat="1" applyFont="1" applyBorder="1"/>
    <xf numFmtId="0" fontId="5" fillId="0" borderId="0" xfId="0" pivotButton="1" applyFont="1" applyBorder="1"/>
    <xf numFmtId="0" fontId="5" fillId="0" borderId="2" xfId="0" pivotButton="1" applyFont="1" applyBorder="1"/>
    <xf numFmtId="0" fontId="5" fillId="0" borderId="2" xfId="0" applyFont="1" applyBorder="1"/>
    <xf numFmtId="0" fontId="5" fillId="0" borderId="0" xfId="0" applyFont="1" applyBorder="1" applyAlignment="1">
      <alignment horizontal="left"/>
    </xf>
    <xf numFmtId="165" fontId="5" fillId="0" borderId="0" xfId="0" applyNumberFormat="1" applyFont="1" applyBorder="1"/>
    <xf numFmtId="164" fontId="5" fillId="0" borderId="0" xfId="0" applyNumberFormat="1" applyFont="1" applyBorder="1"/>
    <xf numFmtId="0" fontId="5" fillId="0" borderId="2" xfId="0" applyFont="1" applyBorder="1" applyAlignment="1">
      <alignment horizontal="left"/>
    </xf>
    <xf numFmtId="165" fontId="5" fillId="0" borderId="3" xfId="0" applyNumberFormat="1" applyFont="1" applyBorder="1"/>
    <xf numFmtId="164" fontId="5" fillId="0" borderId="3" xfId="0" applyNumberFormat="1" applyFont="1" applyBorder="1"/>
    <xf numFmtId="0" fontId="7" fillId="0" borderId="0" xfId="0" applyFont="1" applyAlignment="1">
      <alignment horizontal="center"/>
    </xf>
    <xf numFmtId="0" fontId="6" fillId="0" borderId="2" xfId="0" pivotButton="1" applyFont="1" applyBorder="1" applyAlignment="1">
      <alignment horizontal="center"/>
    </xf>
    <xf numFmtId="0" fontId="6" fillId="0" borderId="2" xfId="0" applyFont="1" applyBorder="1" applyAlignment="1">
      <alignment horizontal="center"/>
    </xf>
    <xf numFmtId="0" fontId="6" fillId="0" borderId="3" xfId="0" applyFont="1" applyBorder="1" applyAlignment="1">
      <alignment horizontal="left"/>
    </xf>
    <xf numFmtId="0" fontId="8" fillId="0" borderId="2" xfId="0" applyFont="1" applyBorder="1"/>
    <xf numFmtId="0" fontId="5" fillId="0" borderId="10" xfId="0" applyFont="1" applyBorder="1"/>
    <xf numFmtId="0" fontId="5" fillId="0" borderId="7" xfId="0" applyFont="1" applyBorder="1" applyAlignment="1">
      <alignment horizontal="left"/>
    </xf>
    <xf numFmtId="164" fontId="5" fillId="0" borderId="1" xfId="0" applyNumberFormat="1" applyFont="1" applyBorder="1"/>
    <xf numFmtId="0" fontId="5" fillId="0" borderId="1" xfId="0" applyFont="1" applyBorder="1" applyAlignment="1">
      <alignment horizontal="left"/>
    </xf>
    <xf numFmtId="0" fontId="5" fillId="0" borderId="0" xfId="0" applyNumberFormat="1" applyFont="1" applyBorder="1"/>
    <xf numFmtId="0" fontId="5" fillId="0" borderId="11" xfId="0" pivotButton="1" applyFont="1" applyBorder="1"/>
    <xf numFmtId="0" fontId="5" fillId="0" borderId="12" xfId="0" applyFont="1" applyBorder="1"/>
    <xf numFmtId="165" fontId="5" fillId="2" borderId="3" xfId="0" applyNumberFormat="1" applyFont="1" applyFill="1" applyBorder="1"/>
    <xf numFmtId="0" fontId="5" fillId="0" borderId="5" xfId="0" applyFont="1" applyBorder="1" applyAlignment="1">
      <alignment horizontal="left"/>
    </xf>
    <xf numFmtId="165" fontId="6" fillId="2" borderId="3" xfId="0" applyNumberFormat="1" applyFont="1" applyFill="1" applyBorder="1"/>
    <xf numFmtId="164" fontId="6" fillId="0" borderId="3" xfId="0" applyNumberFormat="1" applyFont="1" applyBorder="1"/>
    <xf numFmtId="0" fontId="6" fillId="0" borderId="0" xfId="0" pivotButton="1" applyFont="1" applyBorder="1"/>
    <xf numFmtId="0" fontId="6" fillId="0" borderId="10" xfId="0" applyFont="1" applyBorder="1"/>
    <xf numFmtId="0" fontId="9" fillId="0" borderId="0" xfId="0" applyFont="1" applyAlignment="1">
      <alignment horizontal="center"/>
    </xf>
    <xf numFmtId="0" fontId="0" fillId="0" borderId="0" xfId="0" applyBorder="1"/>
    <xf numFmtId="0" fontId="5" fillId="0" borderId="13" xfId="0" applyNumberFormat="1" applyFont="1" applyBorder="1"/>
    <xf numFmtId="0" fontId="5" fillId="0" borderId="13" xfId="0" applyFont="1" applyBorder="1" applyAlignment="1">
      <alignment horizontal="left"/>
    </xf>
  </cellXfs>
  <cellStyles count="1">
    <cellStyle name="Normal" xfId="0" builtinId="0"/>
  </cellStyles>
  <dxfs count="467"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color theme="1"/>
      </font>
    </dxf>
    <dxf>
      <fill>
        <patternFill patternType="solid">
          <bgColor theme="0"/>
        </patternFill>
      </fill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color theme="1"/>
      </font>
    </dxf>
    <dxf>
      <fill>
        <patternFill patternType="solid">
          <bgColor theme="0"/>
        </patternFill>
      </fill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color theme="1"/>
      </font>
    </dxf>
    <dxf>
      <fill>
        <patternFill patternType="solid">
          <bgColor theme="0"/>
        </patternFill>
      </fill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color theme="1"/>
      </font>
    </dxf>
    <dxf>
      <fill>
        <patternFill patternType="solid">
          <bgColor theme="0"/>
        </patternFill>
      </fill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numFmt numFmtId="0" formatCode="General"/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ill>
        <patternFill patternType="solid">
          <bgColor theme="0"/>
        </patternFill>
      </fill>
    </dxf>
    <dxf>
      <font>
        <color theme="1"/>
      </font>
    </dxf>
    <dxf>
      <fill>
        <patternFill patternType="solid">
          <bgColor theme="0"/>
        </patternFill>
      </fill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56" Type="http://schemas.openxmlformats.org/officeDocument/2006/relationships/customXml" Target="../customXml/item35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itha, Damarakuppam (Cognizant)" refreshedDate="45087.566851388889" backgroundQuery="1" createdVersion="8" refreshedVersion="8" minRefreshableVersion="3" recordCount="0" supportSubquery="1" supportAdvancedDrill="1" xr:uid="{BB83E833-57FD-41BA-95E8-8C8D4C3C9C31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0 N]" caption="2020 N" numFmtId="0" hierarchy="38" level="32767"/>
    <cacheField name="[Measures].[2021 N]" caption="2021 N" numFmtId="0" hierarchy="39" level="32767"/>
    <cacheField name="[Measures].[21 vs 20 N]" caption="21 vs 20 N" numFmtId="0" hierarchy="4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AQ]" caption="AQ" attribute="1" defaultMemberUniqueName="[dim_product].[AQ].[All]" allUniqueName="[dim_product].[AQ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net_sales]" caption="net_sales" measure="1" displayFolder="" measureGroup="fact_sales_monthly" count="0"/>
    <cacheHierarchy uniqueName="[Measures].[2020 N]" caption="2020 N" measure="1" displayFolder="" measureGroup="fact_sales_monthly" count="0" oneField="1">
      <fieldsUsage count="1">
        <fieldUsage x="4"/>
      </fieldsUsage>
    </cacheHierarchy>
    <cacheHierarchy uniqueName="[Measures].[2021 N]" caption="2021 N" measure="1" displayFolder="" measureGroup="fact_sales_monthly" count="0" oneField="1">
      <fieldsUsage count="1">
        <fieldUsage x="5"/>
      </fieldsUsage>
    </cacheHierarchy>
    <cacheHierarchy uniqueName="[Measures].[21 vs 20 N]" caption="21 vs 20 N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itha, Damarakuppam (Cognizant)" refreshedDate="45087.566855787038" backgroundQuery="1" createdVersion="8" refreshedVersion="8" minRefreshableVersion="3" recordCount="0" supportSubquery="1" supportAdvancedDrill="1" xr:uid="{1413548B-75F2-4F25-A070-76B55C8F7F31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0 N]" caption="2020 N" numFmtId="0" hierarchy="38" level="32767"/>
    <cacheField name="[Measures].[2021 N]" caption="2021 N" numFmtId="0" hierarchy="39" level="32767"/>
    <cacheField name="[Measures].[21 vs 20 N]" caption="21 vs 20 N" numFmtId="0" hierarchy="4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AQ]" caption="AQ" attribute="1" defaultMemberUniqueName="[dim_product].[AQ].[All]" allUniqueName="[dim_product].[AQ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net_sales]" caption="net_sales" measure="1" displayFolder="" measureGroup="fact_sales_monthly" count="0"/>
    <cacheHierarchy uniqueName="[Measures].[2020 N]" caption="2020 N" measure="1" displayFolder="" measureGroup="fact_sales_monthly" count="0" oneField="1">
      <fieldsUsage count="1">
        <fieldUsage x="4"/>
      </fieldsUsage>
    </cacheHierarchy>
    <cacheHierarchy uniqueName="[Measures].[2021 N]" caption="2021 N" measure="1" displayFolder="" measureGroup="fact_sales_monthly" count="0" oneField="1">
      <fieldsUsage count="1">
        <fieldUsage x="5"/>
      </fieldsUsage>
    </cacheHierarchy>
    <cacheHierarchy uniqueName="[Measures].[21 vs 20 N]" caption="21 vs 20 N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itha, Damarakuppam (Cognizant)" refreshedDate="45087.566858333332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AQ]" caption="AQ" attribute="1" defaultMemberUniqueName="[dim_product].[AQ].[All]" allUniqueName="[dim_product].[AQ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2020]" caption="2020" measure="1" displayFolder="" measureGroup="fact_sales_monthly" count="0"/>
    <cacheHierarchy uniqueName="[Measures].[net_sales]" caption="net_sales" measure="1" displayFolder="" measureGroup="fact_sales_monthly" count="0"/>
    <cacheHierarchy uniqueName="[Measures].[2020 N]" caption="2020 N" measure="1" displayFolder="" measureGroup="fact_sales_monthly" count="0"/>
    <cacheHierarchy uniqueName="[Measures].[2021 N]" caption="2021 N" measure="1" displayFolder="" measureGroup="fact_sales_monthly" count="0"/>
    <cacheHierarchy uniqueName="[Measures].[21 vs 20 N]" caption="21 vs 20 N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itha, Damarakuppam (Cognizant)" refreshedDate="45087.566860185187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AQ]" caption="AQ" attribute="1" defaultMemberUniqueName="[dim_product].[AQ].[All]" allUniqueName="[dim_product].[AQ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net_sales]" caption="net_sales" measure="1" displayFolder="" measureGroup="fact_sales_monthly" count="0"/>
    <cacheHierarchy uniqueName="[Measures].[2020 N]" caption="2020 N" measure="1" displayFolder="" measureGroup="fact_sales_monthly" count="0"/>
    <cacheHierarchy uniqueName="[Measures].[2021 N]" caption="2021 N" measure="1" displayFolder="" measureGroup="fact_sales_monthly" count="0"/>
    <cacheHierarchy uniqueName="[Measures].[21 vs 20 N]" caption="21 vs 20 N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itha, Damarakuppam (Cognizant)" refreshedDate="45087.570346990738" backgroundQuery="1" createdVersion="8" refreshedVersion="8" minRefreshableVersion="3" recordCount="0" supportSubquery="1" supportAdvancedDrill="1" xr:uid="{B7CAFECA-00FB-41D1-8D64-91EEEF0C4A6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5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AQ]" caption="AQ" attribute="1" defaultMemberUniqueName="[dim_product].[AQ].[All]" allUniqueName="[dim_product].[AQ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net_sales]" caption="net_sales" measure="1" displayFolder="" measureGroup="fact_sales_monthly" count="0"/>
    <cacheHierarchy uniqueName="[Measures].[2020 N]" caption="2020 N" measure="1" displayFolder="" measureGroup="fact_sales_monthly" count="0"/>
    <cacheHierarchy uniqueName="[Measures].[2021 N]" caption="2021 N" measure="1" displayFolder="" measureGroup="fact_sales_monthly" count="0"/>
    <cacheHierarchy uniqueName="[Measures].[21 vs 20 N]" caption="21 vs 20 N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itha, Damarakuppam (Cognizant)" refreshedDate="45087.61275659722" backgroundQuery="1" createdVersion="8" refreshedVersion="8" minRefreshableVersion="3" recordCount="0" supportSubquery="1" supportAdvancedDrill="1" xr:uid="{3AEB90DE-153A-4C87-8070-5462E58558F7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5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AQ]" caption="AQ" attribute="1" defaultMemberUniqueName="[dim_product].[AQ].[All]" allUniqueName="[dim_product].[AQ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net_sales]" caption="net_sales" measure="1" displayFolder="" measureGroup="fact_sales_monthly" count="0"/>
    <cacheHierarchy uniqueName="[Measures].[2020 N]" caption="2020 N" measure="1" displayFolder="" measureGroup="fact_sales_monthly" count="0"/>
    <cacheHierarchy uniqueName="[Measures].[2021 N]" caption="2021 N" measure="1" displayFolder="" measureGroup="fact_sales_monthly" count="0"/>
    <cacheHierarchy uniqueName="[Measures].[21 vs 20 N]" caption="21 vs 20 N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itha, Damarakuppam (Cognizant)" refreshedDate="45087.615872222224" backgroundQuery="1" createdVersion="8" refreshedVersion="8" minRefreshableVersion="3" recordCount="0" supportSubquery="1" supportAdvancedDrill="1" xr:uid="{CECD8791-832C-4341-A3AA-96F7A39162B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2021 N]" caption="2021 N" numFmtId="0" hierarchy="39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AQ]" caption="AQ" attribute="1" defaultMemberUniqueName="[dim_product].[AQ].[All]" allUniqueName="[dim_product].[AQ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net_sales]" caption="net_sales" measure="1" displayFolder="" measureGroup="fact_sales_monthly" count="0"/>
    <cacheHierarchy uniqueName="[Measures].[2020 N]" caption="2020 N" measure="1" displayFolder="" measureGroup="fact_sales_monthly" count="0"/>
    <cacheHierarchy uniqueName="[Measures].[2021 N]" caption="2021 N" measure="1" displayFolder="" measureGroup="fact_sales_monthly" count="0" oneField="1">
      <fieldsUsage count="1">
        <fieldUsage x="4"/>
      </fieldsUsage>
    </cacheHierarchy>
    <cacheHierarchy uniqueName="[Measures].[21 vs 20 N]" caption="21 vs 20 N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kitha, Damarakuppam (Cognizant)" refreshedDate="45087.620340046298" backgroundQuery="1" createdVersion="8" refreshedVersion="8" minRefreshableVersion="3" recordCount="0" supportSubquery="1" supportAdvancedDrill="1" xr:uid="{539E364C-C3F2-4EB1-B074-AA3E72F017B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N]" caption="2021 N" numFmtId="0" hierarchy="39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AQ]" caption="AQ" attribute="1" defaultMemberUniqueName="[dim_product].[AQ].[All]" allUniqueName="[dim_product].[AQ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]" caption="2020" measure="1" displayFolder="" measureGroup="fact_sales_monthly" count="0"/>
    <cacheHierarchy uniqueName="[Measures].[net_sales]" caption="net_sales" measure="1" displayFolder="" measureGroup="fact_sales_monthly" count="0"/>
    <cacheHierarchy uniqueName="[Measures].[2020 N]" caption="2020 N" measure="1" displayFolder="" measureGroup="fact_sales_monthly" count="0"/>
    <cacheHierarchy uniqueName="[Measures].[2021 N]" caption="2021 N" measure="1" displayFolder="" measureGroup="fact_sales_monthly" count="0" oneField="1">
      <fieldsUsage count="1">
        <fieldUsage x="3"/>
      </fieldsUsage>
    </cacheHierarchy>
    <cacheHierarchy uniqueName="[Measures].[21 vs 20 N]" caption="21 vs 20 N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07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466">
      <pivotArea type="all" dataOnly="0" outline="0" fieldPosition="0"/>
    </format>
    <format dxfId="465">
      <pivotArea field="0" type="button" dataOnly="0" labelOnly="1" outline="0" axis="axisRow" fieldPosition="0"/>
    </format>
    <format dxfId="4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3">
      <pivotArea collapsedLevelsAreSubtotals="1" fieldPosition="0">
        <references count="1">
          <reference field="0" count="0"/>
        </references>
      </pivotArea>
    </format>
    <format dxfId="462">
      <pivotArea field="0" type="button" dataOnly="0" labelOnly="1" outline="0" axis="axisRow" fieldPosition="0"/>
    </format>
    <format dxfId="46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6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8">
      <pivotArea grandRow="1" outline="0" collapsedLevelsAreSubtotals="1" fieldPosition="0"/>
    </format>
    <format dxfId="457">
      <pivotArea dataOnly="0" labelOnly="1" grandRow="1" outline="0" fieldPosition="0"/>
    </format>
    <format dxfId="456">
      <pivotArea grandRow="1" outline="0" collapsedLevelsAreSubtotals="1" fieldPosition="0"/>
    </format>
    <format dxfId="455">
      <pivotArea dataOnly="0" labelOnly="1" grandRow="1" outline="0" fieldPosition="0"/>
    </format>
    <format dxfId="454">
      <pivotArea collapsedLevelsAreSubtotals="1" fieldPosition="0">
        <references count="1">
          <reference field="0" count="0"/>
        </references>
      </pivotArea>
    </format>
    <format dxfId="453">
      <pivotArea field="0" type="button" dataOnly="0" labelOnly="1" outline="0" axis="axisRow" fieldPosition="0"/>
    </format>
    <format dxfId="45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5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4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47">
      <pivotArea dataOnly="0" labelOnly="1" fieldPosition="0">
        <references count="1">
          <reference field="0" count="1">
            <x v="49"/>
          </reference>
        </references>
      </pivotArea>
    </format>
    <format dxfId="446">
      <pivotArea dataOnly="0" labelOnly="1" fieldPosition="0">
        <references count="1">
          <reference field="0" count="1">
            <x v="64"/>
          </reference>
        </references>
      </pivotArea>
    </format>
    <format dxfId="445">
      <pivotArea field="0" type="button" dataOnly="0" labelOnly="1" outline="0" axis="axisRow" fieldPosition="0"/>
    </format>
    <format dxfId="4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3">
      <pivotArea grandRow="1" outline="0" collapsedLevelsAreSubtotals="1" fieldPosition="0"/>
    </format>
    <format dxfId="442">
      <pivotArea dataOnly="0" labelOnly="1" grandRow="1" outline="0" fieldPosition="0"/>
    </format>
    <format dxfId="441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0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440">
      <pivotArea type="all" dataOnly="0" outline="0" fieldPosition="0"/>
    </format>
    <format dxfId="4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7">
      <pivotArea grandRow="1" outline="0" collapsedLevelsAreSubtotals="1" fieldPosition="0"/>
    </format>
    <format dxfId="436">
      <pivotArea dataOnly="0" labelOnly="1" grandRow="1" outline="0" fieldPosition="0"/>
    </format>
    <format dxfId="435">
      <pivotArea grandRow="1" outline="0" collapsedLevelsAreSubtotals="1" fieldPosition="0"/>
    </format>
    <format dxfId="434">
      <pivotArea dataOnly="0" labelOnly="1" grandRow="1" outline="0" fieldPosition="0"/>
    </format>
    <format dxfId="4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1">
      <pivotArea grandRow="1" outline="0" collapsedLevelsAreSubtotals="1" fieldPosition="0"/>
    </format>
    <format dxfId="430">
      <pivotArea dataOnly="0" labelOnly="1" grandRow="1" outline="0" fieldPosition="0"/>
    </format>
    <format dxfId="429">
      <pivotArea dataOnly="0" grandRow="1" axis="axisRow" fieldPosition="0"/>
    </format>
    <format dxfId="428">
      <pivotArea field="1" type="button" dataOnly="0" labelOnly="1" outline="0" axis="axisRow" fieldPosition="0"/>
    </format>
    <format dxfId="4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6">
      <pivotArea type="all" dataOnly="0" outline="0" fieldPosition="0"/>
    </format>
    <format dxfId="425">
      <pivotArea outline="0" collapsedLevelsAreSubtotals="1" fieldPosition="0"/>
    </format>
    <format dxfId="424">
      <pivotArea field="1" type="button" dataOnly="0" labelOnly="1" outline="0" axis="axisRow" fieldPosition="0"/>
    </format>
    <format dxfId="423">
      <pivotArea dataOnly="0" labelOnly="1" fieldPosition="0">
        <references count="1">
          <reference field="1" count="0"/>
        </references>
      </pivotArea>
    </format>
    <format dxfId="422">
      <pivotArea dataOnly="0" labelOnly="1" grandRow="1" outline="0" fieldPosition="0"/>
    </format>
    <format dxfId="4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0">
      <pivotArea grandRow="1" outline="0" collapsedLevelsAreSubtotals="1" fieldPosition="0"/>
    </format>
    <format dxfId="419">
      <pivotArea dataOnly="0" labelOnly="1" grandRow="1" outline="0" fieldPosition="0"/>
    </format>
    <format dxfId="418">
      <pivotArea grandRow="1" outline="0" collapsedLevelsAreSubtotals="1" fieldPosition="0"/>
    </format>
    <format dxfId="417">
      <pivotArea dataOnly="0" labelOnly="1" grandRow="1" outline="0" fieldPosition="0"/>
    </format>
    <format dxfId="416">
      <pivotArea outline="0" fieldPosition="0">
        <references count="1">
          <reference field="4294967294" count="1">
            <x v="3"/>
          </reference>
        </references>
      </pivotArea>
    </format>
    <format dxfId="41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1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13">
      <pivotArea field="1" type="button" dataOnly="0" labelOnly="1" outline="0" axis="axisRow" fieldPosition="0"/>
    </format>
    <format dxfId="4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1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0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0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CE2A58-27DB-46D9-975C-7583D9FCA9D6}" name="PivotTable2" cacheId="201" applyNumberFormats="0" applyBorderFormats="0" applyFontFormats="0" applyPatternFormats="0" applyAlignmentFormats="0" applyWidthHeightFormats="1" dataCaption="Values" tag="8b7b2c50-5581-4721-a3e9-a53bb96c7af4" updatedVersion="8" minRefreshableVersion="3" useAutoFormatting="1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" name="[dim_customer].[customer].[All]" cap="All"/>
    <pageField fld="1" hier="12" name="[dim_product].[division].[All]" cap="All"/>
    <pageField fld="0" hier="10" name="[dim_market].[region].[All]" cap="All"/>
  </pageFields>
  <dataFields count="3">
    <dataField fld="4" subtotal="count" baseField="3" baseItem="0" numFmtId="165"/>
    <dataField fld="5" subtotal="count" baseField="3" baseItem="0" numFmtId="165"/>
    <dataField name="21 vs 20 N" fld="6" subtotal="count" baseField="3" baseItem="0"/>
  </dataFields>
  <formats count="22">
    <format dxfId="407">
      <pivotArea type="all" dataOnly="0" outline="0" fieldPosition="0"/>
    </format>
    <format dxfId="406">
      <pivotArea type="all" dataOnly="0" outline="0" fieldPosition="0"/>
    </format>
    <format dxfId="405">
      <pivotArea outline="0" collapsedLevelsAreSubtotals="1" fieldPosition="0"/>
    </format>
    <format dxfId="404">
      <pivotArea field="3" type="button" dataOnly="0" labelOnly="1" outline="0" axis="axisRow" fieldPosition="0"/>
    </format>
    <format dxfId="403">
      <pivotArea dataOnly="0" labelOnly="1" fieldPosition="0">
        <references count="1">
          <reference field="3" count="0"/>
        </references>
      </pivotArea>
    </format>
    <format dxfId="402">
      <pivotArea dataOnly="0" labelOnly="1" grandRow="1" outline="0" fieldPosition="0"/>
    </format>
    <format dxfId="4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0">
      <pivotArea type="all" dataOnly="0" outline="0" fieldPosition="0"/>
    </format>
    <format dxfId="399">
      <pivotArea outline="0" collapsedLevelsAreSubtotals="1" fieldPosition="0"/>
    </format>
    <format dxfId="398">
      <pivotArea dataOnly="0" labelOnly="1" fieldPosition="0">
        <references count="1">
          <reference field="3" count="0"/>
        </references>
      </pivotArea>
    </format>
    <format dxfId="397">
      <pivotArea dataOnly="0" labelOnly="1" grandRow="1" outline="0" fieldPosition="0"/>
    </format>
    <format dxfId="396">
      <pivotArea field="3" type="button" dataOnly="0" labelOnly="1" outline="0" axis="axisRow" fieldPosition="0"/>
    </format>
    <format dxfId="3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4">
      <pivotArea grandRow="1" outline="0" collapsedLevelsAreSubtotals="1" fieldPosition="0"/>
    </format>
    <format dxfId="393">
      <pivotArea dataOnly="0" labelOnly="1" grandRow="1" outline="0" fieldPosition="0"/>
    </format>
    <format dxfId="392">
      <pivotArea field="3" type="button" dataOnly="0" labelOnly="1" outline="0" axis="axisRow" fieldPosition="0"/>
    </format>
    <format dxfId="39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8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88">
      <pivotArea field="3" type="button" dataOnly="0" labelOnly="1" outline="0" axis="axisRow" fieldPosition="0"/>
    </format>
    <format dxfId="3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6">
      <pivotArea dataOnly="0" labelOnly="1" grandRow="1" outline="0" fieldPosition="0"/>
    </format>
  </formats>
  <conditionalFormats count="3"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outline="0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4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849E0A-CEBE-49FF-9410-DDE89CC6B879}" name="PivotTable2" cacheId="198" applyNumberFormats="0" applyBorderFormats="0" applyFontFormats="0" applyPatternFormats="0" applyAlignmentFormats="0" applyWidthHeightFormats="1" dataCaption="Values" tag="770d9f58-e1e0-4d4b-b0a5-35440454fbc4" updatedVersion="8" minRefreshableVersion="3" useAutoFormatting="1" subtotalHiddenItems="1" itemPrintTitles="1" createdVersion="8" indent="0" outline="1" outlineData="1" multipleFieldFilters="0" rowHeaderCaption="Products">
  <location ref="B7:E1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" name="[dim_customer].[customer].[All]" cap="All"/>
    <pageField fld="0" hier="10" name="[dim_market].[region].[All]" cap="All"/>
  </pageFields>
  <dataFields count="3">
    <dataField fld="4" subtotal="count" baseField="3" baseItem="0" numFmtId="165"/>
    <dataField fld="5" subtotal="count" baseField="3" baseItem="0" numFmtId="165"/>
    <dataField name="21 vs 20 N" fld="6" subtotal="count" baseField="3" baseItem="0"/>
  </dataFields>
  <formats count="26">
    <format dxfId="363">
      <pivotArea type="all" dataOnly="0" outline="0" fieldPosition="0"/>
    </format>
    <format dxfId="364">
      <pivotArea type="all" dataOnly="0" outline="0" fieldPosition="0"/>
    </format>
    <format dxfId="365">
      <pivotArea outline="0" collapsedLevelsAreSubtotals="1" fieldPosition="0"/>
    </format>
    <format dxfId="366">
      <pivotArea field="3" type="button" dataOnly="0" labelOnly="1" outline="0"/>
    </format>
    <format dxfId="367">
      <pivotArea dataOnly="0" labelOnly="1" grandRow="1" outline="0" fieldPosition="0"/>
    </format>
    <format dxfId="3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9">
      <pivotArea type="all" dataOnly="0" outline="0" fieldPosition="0"/>
    </format>
    <format dxfId="370">
      <pivotArea outline="0" collapsedLevelsAreSubtotals="1" fieldPosition="0"/>
    </format>
    <format dxfId="371">
      <pivotArea dataOnly="0" labelOnly="1" grandRow="1" outline="0" fieldPosition="0"/>
    </format>
    <format dxfId="372">
      <pivotArea field="3" type="button" dataOnly="0" labelOnly="1" outline="0"/>
    </format>
    <format dxfId="3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4">
      <pivotArea grandRow="1" outline="0" collapsedLevelsAreSubtotals="1" fieldPosition="0"/>
    </format>
    <format dxfId="375">
      <pivotArea dataOnly="0" labelOnly="1" grandRow="1" outline="0" fieldPosition="0"/>
    </format>
    <format dxfId="376">
      <pivotArea field="3" type="button" dataOnly="0" labelOnly="1" outline="0"/>
    </format>
    <format dxfId="3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7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80">
      <pivotArea field="3" type="button" dataOnly="0" labelOnly="1" outline="0"/>
    </format>
    <format dxfId="3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2">
      <pivotArea dataOnly="0" labelOnly="1" grandRow="1" outline="0" fieldPosition="0"/>
    </format>
    <format dxfId="383">
      <pivotArea field="1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384">
      <pivotArea field="1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385">
      <pivotArea field="1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362">
      <pivotArea field="1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361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360">
      <pivotArea field="1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4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A407A9-D205-40A5-8E97-051230F1A62A}" name="PivotTable5" cacheId="295" applyNumberFormats="0" applyBorderFormats="0" applyFontFormats="0" applyPatternFormats="0" applyAlignmentFormats="0" applyWidthHeightFormats="1" dataCaption="Values" tag="1e9c8b6d-b1ff-4ebe-8f0a-79cc583ced6a" updatedVersion="8" minRefreshableVersion="3" useAutoFormatting="1" subtotalHiddenItems="1" itemPrintTitles="1" createdVersion="8" indent="0" outline="1" outlineData="1" multipleFieldFilters="0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2" name="[dim_product].[division].[All]" cap="All"/>
    <pageField fld="2" hier="10" name="[dim_market].[region].[All]" cap="All"/>
    <pageField fld="0" hier="1" name="[dim_customer].[customer].[All]" cap="All"/>
  </pageFields>
  <dataFields count="1">
    <dataField name="Qty" fld="4" baseField="3" baseItem="0"/>
  </dataFields>
  <formats count="18">
    <format dxfId="341">
      <pivotArea type="all" dataOnly="0" outline="0" fieldPosition="0"/>
    </format>
    <format dxfId="340">
      <pivotArea type="all" dataOnly="0" outline="0" fieldPosition="0"/>
    </format>
    <format dxfId="339">
      <pivotArea outline="0" collapsedLevelsAreSubtotals="1" fieldPosition="0"/>
    </format>
    <format dxfId="338">
      <pivotArea field="3" type="button" dataOnly="0" labelOnly="1" outline="0" axis="axisRow" fieldPosition="0"/>
    </format>
    <format dxfId="337">
      <pivotArea dataOnly="0" labelOnly="1" fieldPosition="0">
        <references count="1">
          <reference field="3" count="0"/>
        </references>
      </pivotArea>
    </format>
    <format dxfId="336">
      <pivotArea dataOnly="0" labelOnly="1" grandRow="1" outline="0" fieldPosition="0"/>
    </format>
    <format dxfId="335">
      <pivotArea dataOnly="0" labelOnly="1" outline="0" axis="axisValues" fieldPosition="0"/>
    </format>
    <format dxfId="334">
      <pivotArea type="all" dataOnly="0" outline="0" fieldPosition="0"/>
    </format>
    <format dxfId="333">
      <pivotArea outline="0" collapsedLevelsAreSubtotals="1" fieldPosition="0"/>
    </format>
    <format dxfId="332">
      <pivotArea dataOnly="0" labelOnly="1" fieldPosition="0">
        <references count="1">
          <reference field="3" count="0"/>
        </references>
      </pivotArea>
    </format>
    <format dxfId="331">
      <pivotArea dataOnly="0" labelOnly="1" grandRow="1" outline="0" fieldPosition="0"/>
    </format>
    <format dxfId="330">
      <pivotArea field="3" type="button" dataOnly="0" labelOnly="1" outline="0" axis="axisRow" fieldPosition="0"/>
    </format>
    <format dxfId="329">
      <pivotArea dataOnly="0" labelOnly="1" outline="0" axis="axisValues" fieldPosition="0"/>
    </format>
    <format dxfId="328">
      <pivotArea grandRow="1" outline="0" collapsedLevelsAreSubtotals="1" fieldPosition="0"/>
    </format>
    <format dxfId="327">
      <pivotArea dataOnly="0" labelOnly="1" grandRow="1" outline="0" fieldPosition="0"/>
    </format>
    <format dxfId="326">
      <pivotArea grandRow="1" outline="0" collapsedLevelsAreSubtotals="1" fieldPosition="0"/>
    </format>
    <format dxfId="325">
      <pivotArea dataOnly="0" labelOnly="1" grandRow="1" outline="0" fieldPosition="0"/>
    </format>
    <format dxfId="324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2" iMeasureHier="50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B52100-B432-4BB3-9F6E-D5863833C1FF}" name="PivotTable2" cacheId="237" applyNumberFormats="0" applyBorderFormats="0" applyFontFormats="0" applyPatternFormats="0" applyAlignmentFormats="0" applyWidthHeightFormats="1" dataCaption="Values" tag="1c4d4090-ffd8-409c-b081-35b686f768d4" updatedVersion="8" minRefreshableVersion="3" useAutoFormatting="1" subtotalHiddenItems="1" itemPrintTitles="1" createdVersion="8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" name="[dim_customer].[customer].[All]" cap="All"/>
    <pageField fld="1" hier="12" name="[dim_product].[division].[All]" cap="All"/>
    <pageField fld="0" hier="10" name="[dim_market].[region].[All]" cap="All"/>
  </pageFields>
  <dataFields count="1">
    <dataField name="Qty" fld="4" baseField="3" baseItem="0" numFmtId="165"/>
  </dataFields>
  <formats count="18">
    <format dxfId="342">
      <pivotArea type="all" dataOnly="0" outline="0" fieldPosition="0"/>
    </format>
    <format dxfId="343">
      <pivotArea type="all" dataOnly="0" outline="0" fieldPosition="0"/>
    </format>
    <format dxfId="344">
      <pivotArea outline="0" collapsedLevelsAreSubtotals="1" fieldPosition="0"/>
    </format>
    <format dxfId="345">
      <pivotArea field="3" type="button" dataOnly="0" labelOnly="1" outline="0" axis="axisRow" fieldPosition="0"/>
    </format>
    <format dxfId="346">
      <pivotArea dataOnly="0" labelOnly="1" fieldPosition="0">
        <references count="1">
          <reference field="3" count="0"/>
        </references>
      </pivotArea>
    </format>
    <format dxfId="347">
      <pivotArea dataOnly="0" labelOnly="1" grandRow="1" outline="0" fieldPosition="0"/>
    </format>
    <format dxfId="348">
      <pivotArea type="all" dataOnly="0" outline="0" fieldPosition="0"/>
    </format>
    <format dxfId="349">
      <pivotArea outline="0" collapsedLevelsAreSubtotals="1" fieldPosition="0"/>
    </format>
    <format dxfId="350">
      <pivotArea dataOnly="0" labelOnly="1" fieldPosition="0">
        <references count="1">
          <reference field="3" count="0"/>
        </references>
      </pivotArea>
    </format>
    <format dxfId="351">
      <pivotArea dataOnly="0" labelOnly="1" grandRow="1" outline="0" fieldPosition="0"/>
    </format>
    <format dxfId="352">
      <pivotArea field="3" type="button" dataOnly="0" labelOnly="1" outline="0" axis="axisRow" fieldPosition="0"/>
    </format>
    <format dxfId="353">
      <pivotArea grandRow="1" outline="0" collapsedLevelsAreSubtotals="1" fieldPosition="0"/>
    </format>
    <format dxfId="354">
      <pivotArea dataOnly="0" labelOnly="1" grandRow="1" outline="0" fieldPosition="0"/>
    </format>
    <format dxfId="355">
      <pivotArea field="3" type="button" dataOnly="0" labelOnly="1" outline="0" axis="axisRow" fieldPosition="0"/>
    </format>
    <format dxfId="356">
      <pivotArea field="3" type="button" dataOnly="0" labelOnly="1" outline="0" axis="axisRow" fieldPosition="0"/>
    </format>
    <format dxfId="357">
      <pivotArea dataOnly="0" labelOnly="1" grandRow="1" outline="0" fieldPosition="0"/>
    </format>
    <format dxfId="358">
      <pivotArea dataOnly="0" labelOnly="1" outline="0" axis="axisValues" fieldPosition="0"/>
    </format>
    <format dxfId="359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2" iMeasureHier="50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47F3C2-FA81-436F-9248-F565EFDD94EC}" name="PivotTable2" cacheId="317" applyNumberFormats="0" applyBorderFormats="0" applyFontFormats="0" applyPatternFormats="0" applyAlignmentFormats="0" applyWidthHeightFormats="1" dataCaption="Values" tag="2d8ab8b3-98d8-459d-9866-5572f715a67d" updatedVersion="8" minRefreshableVersion="3" useAutoFormatting="1" subtotalHiddenItems="1" itemPrintTitles="1" createdVersion="8" indent="0" outline="1" outlineData="1" multipleFieldFilters="0" rowHeaderCaption="Products">
  <location ref="C7:D2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2" hier="1" name="[dim_customer].[customer].[All]" cap="All"/>
    <pageField fld="1" hier="12" name="[dim_product].[division].[All]" cap="All"/>
    <pageField fld="0" hier="10" name="[dim_market].[region].[All]" cap="All"/>
  </pageFields>
  <dataFields count="1">
    <dataField fld="4" subtotal="count" baseField="3" baseItem="0" numFmtId="165"/>
  </dataFields>
  <formats count="20">
    <format dxfId="219">
      <pivotArea type="all" dataOnly="0" outline="0" fieldPosition="0"/>
    </format>
    <format dxfId="220">
      <pivotArea type="all" dataOnly="0" outline="0" fieldPosition="0"/>
    </format>
    <format dxfId="221">
      <pivotArea outline="0" collapsedLevelsAreSubtotals="1" fieldPosition="0"/>
    </format>
    <format dxfId="222">
      <pivotArea field="3" type="button" dataOnly="0" labelOnly="1" outline="0" axis="axisRow" fieldPosition="0"/>
    </format>
    <format dxfId="223">
      <pivotArea dataOnly="0" labelOnly="1" fieldPosition="0">
        <references count="1">
          <reference field="3" count="0"/>
        </references>
      </pivotArea>
    </format>
    <format dxfId="224">
      <pivotArea dataOnly="0" labelOnly="1" grandRow="1" outline="0" fieldPosition="0"/>
    </format>
    <format dxfId="2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6">
      <pivotArea type="all" dataOnly="0" outline="0" fieldPosition="0"/>
    </format>
    <format dxfId="227">
      <pivotArea outline="0" collapsedLevelsAreSubtotals="1" fieldPosition="0"/>
    </format>
    <format dxfId="228">
      <pivotArea dataOnly="0" labelOnly="1" fieldPosition="0">
        <references count="1">
          <reference field="3" count="0"/>
        </references>
      </pivotArea>
    </format>
    <format dxfId="229">
      <pivotArea dataOnly="0" labelOnly="1" grandRow="1" outline="0" fieldPosition="0"/>
    </format>
    <format dxfId="230">
      <pivotArea field="3" type="button" dataOnly="0" labelOnly="1" outline="0" axis="axisRow" fieldPosition="0"/>
    </format>
    <format dxfId="2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2">
      <pivotArea grandRow="1" outline="0" collapsedLevelsAreSubtotals="1" fieldPosition="0"/>
    </format>
    <format dxfId="233">
      <pivotArea dataOnly="0" labelOnly="1" grandRow="1" outline="0" fieldPosition="0"/>
    </format>
    <format dxfId="234">
      <pivotArea field="3" type="button" dataOnly="0" labelOnly="1" outline="0" axis="axisRow" fieldPosition="0"/>
    </format>
    <format dxfId="2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6">
      <pivotArea field="3" type="button" dataOnly="0" labelOnly="1" outline="0" axis="axisRow" fieldPosition="0"/>
    </format>
    <format dxfId="2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8">
      <pivotArea dataOnly="0" labelOnly="1" grandRow="1" outline="0" fieldPosition="0"/>
    </format>
  </formats>
  <conditionalFormats count="1"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2" iMeasureHier="4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1A7B0B-21E3-4548-9BDA-9B84B29D1FAD}" name="PivotTable2" cacheId="336" applyNumberFormats="0" applyBorderFormats="0" applyFontFormats="0" applyPatternFormats="0" applyAlignmentFormats="0" applyWidthHeightFormats="1" dataCaption="Values" tag="f041bcbb-5b6c-4c89-b891-0cd17032fbfd" updatedVersion="8" minRefreshableVersion="3" useAutoFormatting="1" subtotalHiddenItems="1" itemPrintTitles="1" createdVersion="8" indent="0" outline="1" outlineData="1" multipleFieldFilters="0" rowHeaderCaption="Country">
  <location ref="B7:C13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" name="[dim_customer].[customer].[All]" cap="All"/>
    <pageField fld="0" hier="10" name="[dim_market].[region].[All]" cap="All"/>
  </pageFields>
  <dataFields count="1">
    <dataField fld="3" subtotal="count" baseField="2" baseItem="0" numFmtId="165"/>
  </dataFields>
  <formats count="18">
    <format dxfId="161">
      <pivotArea type="all" dataOnly="0" outline="0" fieldPosition="0"/>
    </format>
    <format dxfId="162">
      <pivotArea type="all" dataOnly="0" outline="0" fieldPosition="0"/>
    </format>
    <format dxfId="163">
      <pivotArea outline="0" collapsedLevelsAreSubtotals="1" fieldPosition="0"/>
    </format>
    <format dxfId="164">
      <pivotArea field="2" type="button" dataOnly="0" labelOnly="1" outline="0"/>
    </format>
    <format dxfId="165">
      <pivotArea dataOnly="0" labelOnly="1" grandRow="1" outline="0" fieldPosition="0"/>
    </format>
    <format dxfId="1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7">
      <pivotArea type="all" dataOnly="0" outline="0" fieldPosition="0"/>
    </format>
    <format dxfId="168">
      <pivotArea outline="0" collapsedLevelsAreSubtotals="1" fieldPosition="0"/>
    </format>
    <format dxfId="169">
      <pivotArea dataOnly="0" labelOnly="1" grandRow="1" outline="0" fieldPosition="0"/>
    </format>
    <format dxfId="170">
      <pivotArea field="2" type="button" dataOnly="0" labelOnly="1" outline="0"/>
    </format>
    <format dxfId="17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2">
      <pivotArea grandRow="1" outline="0" collapsedLevelsAreSubtotals="1" fieldPosition="0"/>
    </format>
    <format dxfId="173">
      <pivotArea dataOnly="0" labelOnly="1" grandRow="1" outline="0" fieldPosition="0"/>
    </format>
    <format dxfId="174">
      <pivotArea field="2" type="button" dataOnly="0" labelOnly="1" outline="0"/>
    </format>
    <format dxfId="1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6">
      <pivotArea field="2" type="button" dataOnly="0" labelOnly="1" outline="0"/>
    </format>
    <format dxfId="1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8">
      <pivotArea dataOnly="0" labelOnly="1" grandRow="1" outline="0" fieldPosition="0"/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count" id="1" iMeasureHier="40">
      <autoFilter ref="A1">
        <filterColumn colId="0">
          <top10 val="10" filterVal="10"/>
        </filterColumn>
      </autoFilter>
    </filter>
    <filter fld="4" type="count" id="2" iMeasureHier="3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4" width="8.6328125" bestFit="1" customWidth="1"/>
    <col min="5" max="5" width="23.26953125" bestFit="1" customWidth="1"/>
    <col min="6" max="6" width="9.26953125" bestFit="1" customWidth="1"/>
  </cols>
  <sheetData>
    <row r="1" spans="2:6" x14ac:dyDescent="0.35">
      <c r="B1" s="1" t="s">
        <v>0</v>
      </c>
    </row>
    <row r="2" spans="2:6" x14ac:dyDescent="0.35">
      <c r="B2" s="16" t="s">
        <v>1</v>
      </c>
      <c r="C2" s="17" t="s" vm="1">
        <v>2</v>
      </c>
      <c r="E2" s="7" t="s">
        <v>3</v>
      </c>
      <c r="F2" s="7"/>
    </row>
    <row r="3" spans="2:6" x14ac:dyDescent="0.35">
      <c r="B3" s="16" t="s">
        <v>4</v>
      </c>
      <c r="C3" s="17" t="s" vm="2">
        <v>2</v>
      </c>
      <c r="E3" s="7" t="s">
        <v>5</v>
      </c>
      <c r="F3" s="7"/>
    </row>
    <row r="4" spans="2:6" x14ac:dyDescent="0.35">
      <c r="B4" s="16" t="s">
        <v>6</v>
      </c>
      <c r="C4" s="17" t="s" vm="3">
        <v>2</v>
      </c>
      <c r="E4" t="s">
        <v>7</v>
      </c>
    </row>
    <row r="6" spans="2:6" x14ac:dyDescent="0.35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35">
      <c r="B7" s="21" t="s">
        <v>12</v>
      </c>
      <c r="C7" s="2">
        <v>1421158.96</v>
      </c>
      <c r="D7" s="2">
        <v>2889321.88</v>
      </c>
      <c r="E7" s="2">
        <v>10924012.960000001</v>
      </c>
      <c r="F7" s="20">
        <v>3.7808224260565946</v>
      </c>
    </row>
    <row r="8" spans="2:6" x14ac:dyDescent="0.35">
      <c r="B8" s="4" t="s">
        <v>13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35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35">
      <c r="B10" s="4" t="s">
        <v>15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35">
      <c r="B11" s="4" t="s">
        <v>16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35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35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35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35">
      <c r="B15" s="4" t="s">
        <v>20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35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35">
      <c r="B17" s="4" t="s">
        <v>22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35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35">
      <c r="B19" s="4" t="s">
        <v>24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35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35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35">
      <c r="B22" s="4" t="s">
        <v>27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35">
      <c r="B23" s="4" t="s">
        <v>28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35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35">
      <c r="B25" s="4" t="s">
        <v>30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35">
      <c r="B26" s="4" t="s">
        <v>31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35">
      <c r="B27" s="4" t="s">
        <v>32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35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35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35">
      <c r="B30" s="4" t="s">
        <v>35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35">
      <c r="B31" s="4" t="s">
        <v>36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35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35">
      <c r="B33" s="4" t="s">
        <v>38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35">
      <c r="B34" s="4" t="s">
        <v>39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35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35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35">
      <c r="B37" s="4" t="s">
        <v>42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35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35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35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35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35">
      <c r="B42" s="4" t="s">
        <v>47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35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35">
      <c r="B44" s="4" t="s">
        <v>49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35">
      <c r="B45" s="4" t="s">
        <v>50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35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35">
      <c r="B47" s="4" t="s">
        <v>52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35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35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35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35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35">
      <c r="B52" s="4" t="s">
        <v>57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35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35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35">
      <c r="B55" s="4" t="s">
        <v>60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35">
      <c r="B56" s="21" t="s">
        <v>61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35">
      <c r="B57" s="21" t="s">
        <v>62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35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35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35">
      <c r="B60" s="4" t="s">
        <v>65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35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35">
      <c r="B62" s="4" t="s">
        <v>67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35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35">
      <c r="B64" s="4" t="s">
        <v>69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35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35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35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35">
      <c r="B68" s="4" t="s">
        <v>73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35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35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35">
      <c r="B71" s="21" t="s">
        <v>76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35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35">
      <c r="B73" s="6" t="s">
        <v>78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35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95" zoomScaleNormal="160" zoomScalePageLayoutView="95" workbookViewId="0">
      <selection activeCell="F6" sqref="F6"/>
    </sheetView>
  </sheetViews>
  <sheetFormatPr defaultRowHeight="14.5" x14ac:dyDescent="0.35"/>
  <cols>
    <col min="2" max="2" width="16.36328125" bestFit="1" customWidth="1"/>
    <col min="3" max="3" width="7.54296875" bestFit="1" customWidth="1"/>
    <col min="4" max="4" width="8.90625" bestFit="1" customWidth="1"/>
    <col min="5" max="5" width="23.26953125" bestFit="1" customWidth="1"/>
    <col min="6" max="6" width="14.54296875" bestFit="1" customWidth="1"/>
    <col min="7" max="7" width="7.36328125" bestFit="1" customWidth="1"/>
  </cols>
  <sheetData>
    <row r="1" spans="2:8" x14ac:dyDescent="0.35">
      <c r="B1" s="1" t="s">
        <v>0</v>
      </c>
    </row>
    <row r="2" spans="2:8" x14ac:dyDescent="0.35">
      <c r="E2" s="7" t="s">
        <v>80</v>
      </c>
      <c r="F2" s="7"/>
    </row>
    <row r="3" spans="2:8" x14ac:dyDescent="0.35">
      <c r="B3" s="22" t="s">
        <v>1</v>
      </c>
      <c r="C3" s="18" t="s" vm="1">
        <v>2</v>
      </c>
      <c r="E3" s="7" t="s">
        <v>81</v>
      </c>
      <c r="F3" s="7"/>
    </row>
    <row r="4" spans="2:8" x14ac:dyDescent="0.35">
      <c r="B4" s="22" t="s">
        <v>6</v>
      </c>
      <c r="C4" s="18" t="s" vm="3">
        <v>2</v>
      </c>
      <c r="E4" t="s">
        <v>82</v>
      </c>
    </row>
    <row r="6" spans="2:8" x14ac:dyDescent="0.35">
      <c r="B6" s="14" t="s">
        <v>83</v>
      </c>
      <c r="C6" s="9" t="s">
        <v>8</v>
      </c>
      <c r="D6" s="9" t="s">
        <v>9</v>
      </c>
      <c r="E6" s="9" t="s">
        <v>10</v>
      </c>
      <c r="F6" s="9" t="s">
        <v>84</v>
      </c>
      <c r="G6" s="9" t="s">
        <v>85</v>
      </c>
    </row>
    <row r="7" spans="2:8" x14ac:dyDescent="0.35">
      <c r="B7" s="21" t="s">
        <v>86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-0.10541028876300947</v>
      </c>
      <c r="H7" s="15"/>
    </row>
    <row r="8" spans="2:8" x14ac:dyDescent="0.35">
      <c r="B8" s="21" t="s">
        <v>87</v>
      </c>
      <c r="C8" s="19"/>
      <c r="D8" s="19">
        <v>118281.03</v>
      </c>
      <c r="E8" s="19">
        <v>2840298.27</v>
      </c>
      <c r="F8" s="19">
        <v>-333376.85999999987</v>
      </c>
      <c r="G8" s="20">
        <v>-0.11737389115826904</v>
      </c>
      <c r="H8" s="15"/>
    </row>
    <row r="9" spans="2:8" x14ac:dyDescent="0.35">
      <c r="B9" s="21" t="s">
        <v>88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-0.10314100500100452</v>
      </c>
      <c r="H9" s="15"/>
    </row>
    <row r="10" spans="2:8" x14ac:dyDescent="0.35">
      <c r="B10" s="21" t="s">
        <v>89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-0.14453964181526921</v>
      </c>
      <c r="H10" s="15"/>
    </row>
    <row r="11" spans="2:8" x14ac:dyDescent="0.35">
      <c r="B11" s="21" t="s">
        <v>90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-9.02764495562281E-2</v>
      </c>
      <c r="H11" s="15"/>
    </row>
    <row r="12" spans="2:8" x14ac:dyDescent="0.35">
      <c r="B12" s="21" t="s">
        <v>91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-8.4398031150274722E-2</v>
      </c>
      <c r="H12" s="15"/>
    </row>
    <row r="13" spans="2:8" x14ac:dyDescent="0.35">
      <c r="B13" s="21" t="s">
        <v>92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-0.12721426951893966</v>
      </c>
      <c r="H13" s="15"/>
    </row>
    <row r="14" spans="2:8" x14ac:dyDescent="0.35">
      <c r="B14" s="21" t="s">
        <v>93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-5.9230113005672033E-2</v>
      </c>
      <c r="H14" s="15"/>
    </row>
    <row r="15" spans="2:8" x14ac:dyDescent="0.35">
      <c r="B15" s="21" t="s">
        <v>94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-0.12934532813735602</v>
      </c>
      <c r="H15" s="15"/>
    </row>
    <row r="16" spans="2:8" x14ac:dyDescent="0.35">
      <c r="B16" s="21" t="s">
        <v>95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-8.9568211022249142E-2</v>
      </c>
      <c r="H16" s="15"/>
    </row>
    <row r="17" spans="2:8" x14ac:dyDescent="0.35">
      <c r="B17" s="21" t="s">
        <v>96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-4.1249398315581692E-2</v>
      </c>
      <c r="H17" s="15"/>
    </row>
    <row r="18" spans="2:8" x14ac:dyDescent="0.35">
      <c r="B18" s="21" t="s">
        <v>97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-8.2154099735093661E-2</v>
      </c>
      <c r="H18" s="15"/>
    </row>
    <row r="19" spans="2:8" x14ac:dyDescent="0.35">
      <c r="B19" s="21" t="s">
        <v>98</v>
      </c>
      <c r="C19" s="19"/>
      <c r="D19" s="19">
        <v>1985436.8</v>
      </c>
      <c r="E19" s="19">
        <v>11402159.76</v>
      </c>
      <c r="F19" s="19">
        <v>-1402308.5700000003</v>
      </c>
      <c r="G19" s="20">
        <v>-0.1229862236204977</v>
      </c>
    </row>
    <row r="20" spans="2:8" x14ac:dyDescent="0.35">
      <c r="B20" s="21" t="s">
        <v>99</v>
      </c>
      <c r="C20" s="19"/>
      <c r="D20" s="19">
        <v>2478582.35</v>
      </c>
      <c r="E20" s="19">
        <v>13677506.75</v>
      </c>
      <c r="F20" s="19">
        <v>-1435642.7600000016</v>
      </c>
      <c r="G20" s="20">
        <v>-0.1049637763841719</v>
      </c>
    </row>
    <row r="21" spans="2:8" x14ac:dyDescent="0.35">
      <c r="B21" s="21" t="s">
        <v>100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-9.2653896122281129E-2</v>
      </c>
    </row>
    <row r="22" spans="2:8" x14ac:dyDescent="0.35">
      <c r="B22" s="21" t="s">
        <v>101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-7.8385371487069561E-2</v>
      </c>
    </row>
    <row r="23" spans="2:8" x14ac:dyDescent="0.35">
      <c r="B23" s="21" t="s">
        <v>102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-0.1812789038683239</v>
      </c>
    </row>
    <row r="24" spans="2:8" x14ac:dyDescent="0.35">
      <c r="B24" s="21" t="s">
        <v>103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-4.2922570214810545E-2</v>
      </c>
    </row>
    <row r="25" spans="2:8" x14ac:dyDescent="0.35">
      <c r="B25" s="21" t="s">
        <v>104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-8.9069436311324315E-2</v>
      </c>
    </row>
    <row r="26" spans="2:8" x14ac:dyDescent="0.35">
      <c r="B26" s="21" t="s">
        <v>105</v>
      </c>
      <c r="C26" s="19"/>
      <c r="D26" s="19">
        <v>1773783.69</v>
      </c>
      <c r="E26" s="19">
        <v>12618989.83</v>
      </c>
      <c r="F26" s="19">
        <v>-1785178.0700000003</v>
      </c>
      <c r="G26" s="20">
        <v>-0.14146758924838601</v>
      </c>
    </row>
    <row r="27" spans="2:8" x14ac:dyDescent="0.35">
      <c r="B27" s="21" t="s">
        <v>106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-0.11111798460624964</v>
      </c>
    </row>
    <row r="28" spans="2:8" x14ac:dyDescent="0.35">
      <c r="B28" s="21" t="s">
        <v>107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-8.7241368943782149E-2</v>
      </c>
    </row>
    <row r="29" spans="2:8" x14ac:dyDescent="0.35">
      <c r="B29" s="21" t="s">
        <v>108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-0.11659918300534641</v>
      </c>
    </row>
    <row r="30" spans="2:8" x14ac:dyDescent="0.35">
      <c r="B30" s="11" t="s">
        <v>79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5EEEFB-1116-4935-A363-F71032F65788}">
  <dimension ref="B2:F18"/>
  <sheetViews>
    <sheetView showGridLines="0" view="pageLayout" zoomScaleNormal="100" workbookViewId="0">
      <selection activeCell="G5" sqref="G5"/>
    </sheetView>
  </sheetViews>
  <sheetFormatPr defaultRowHeight="14.5" x14ac:dyDescent="0.35"/>
  <cols>
    <col min="2" max="2" width="33.08984375" bestFit="1" customWidth="1"/>
    <col min="3" max="4" width="6.81640625" bestFit="1" customWidth="1"/>
    <col min="5" max="5" width="9.81640625" bestFit="1" customWidth="1"/>
    <col min="6" max="6" width="9.1796875" customWidth="1"/>
    <col min="7" max="7" width="10.7265625" bestFit="1" customWidth="1"/>
    <col min="8" max="192" width="8.81640625" bestFit="1" customWidth="1"/>
    <col min="193" max="193" width="10.7265625" bestFit="1" customWidth="1"/>
  </cols>
  <sheetData>
    <row r="2" spans="2:6" ht="18.5" x14ac:dyDescent="0.45">
      <c r="B2" s="38" t="s">
        <v>146</v>
      </c>
      <c r="E2" s="34" t="s">
        <v>147</v>
      </c>
      <c r="F2" s="34"/>
    </row>
    <row r="3" spans="2:6" x14ac:dyDescent="0.35">
      <c r="B3" s="44" t="s">
        <v>109</v>
      </c>
      <c r="C3" s="45" t="s" vm="4">
        <v>2</v>
      </c>
      <c r="E3" s="34" t="s">
        <v>148</v>
      </c>
      <c r="F3" s="34"/>
    </row>
    <row r="4" spans="2:6" x14ac:dyDescent="0.35">
      <c r="B4" s="44" t="s">
        <v>6</v>
      </c>
      <c r="C4" s="45" t="s" vm="3">
        <v>2</v>
      </c>
    </row>
    <row r="5" spans="2:6" x14ac:dyDescent="0.35">
      <c r="B5" s="44" t="s">
        <v>1</v>
      </c>
      <c r="C5" s="45" t="s" vm="1">
        <v>2</v>
      </c>
    </row>
    <row r="7" spans="2:6" x14ac:dyDescent="0.35">
      <c r="B7" s="35" t="s">
        <v>149</v>
      </c>
      <c r="C7" s="36" t="s">
        <v>143</v>
      </c>
      <c r="D7" s="36" t="s">
        <v>144</v>
      </c>
      <c r="E7" s="36" t="s">
        <v>145</v>
      </c>
    </row>
    <row r="8" spans="2:6" x14ac:dyDescent="0.35">
      <c r="B8" s="28" t="s">
        <v>113</v>
      </c>
      <c r="C8" s="29">
        <v>3017651.26</v>
      </c>
      <c r="D8" s="29">
        <v>19350888.969999999</v>
      </c>
      <c r="E8" s="30">
        <v>6.4125663646103357</v>
      </c>
      <c r="F8" s="23"/>
    </row>
    <row r="9" spans="2:6" x14ac:dyDescent="0.35">
      <c r="B9" s="42" t="s">
        <v>119</v>
      </c>
      <c r="C9" s="24">
        <v>780509.95</v>
      </c>
      <c r="D9" s="24">
        <v>4379743.4400000004</v>
      </c>
      <c r="E9" s="41">
        <v>5.6113870681597344</v>
      </c>
      <c r="F9" s="23"/>
    </row>
    <row r="10" spans="2:6" x14ac:dyDescent="0.35">
      <c r="B10" s="42" t="s">
        <v>120</v>
      </c>
      <c r="C10" s="24">
        <v>670943.94999999995</v>
      </c>
      <c r="D10" s="24">
        <v>5159507.3099999996</v>
      </c>
      <c r="E10" s="41">
        <v>7.6899229958031512</v>
      </c>
      <c r="F10" s="23"/>
    </row>
    <row r="11" spans="2:6" x14ac:dyDescent="0.35">
      <c r="B11" s="42" t="s">
        <v>122</v>
      </c>
      <c r="C11" s="24">
        <v>48711.25</v>
      </c>
      <c r="D11" s="24">
        <v>837583.23</v>
      </c>
      <c r="E11" s="41">
        <v>17.194862172496087</v>
      </c>
      <c r="F11" s="23"/>
    </row>
    <row r="12" spans="2:6" x14ac:dyDescent="0.35">
      <c r="B12" s="42" t="s">
        <v>123</v>
      </c>
      <c r="C12" s="24">
        <v>52983.41</v>
      </c>
      <c r="D12" s="24">
        <v>937207.26</v>
      </c>
      <c r="E12" s="41">
        <v>17.688692743634281</v>
      </c>
      <c r="F12" s="23"/>
    </row>
    <row r="13" spans="2:6" x14ac:dyDescent="0.35">
      <c r="B13" s="42" t="s">
        <v>124</v>
      </c>
      <c r="C13" s="24">
        <v>68492.95</v>
      </c>
      <c r="D13" s="24">
        <v>1227566.43</v>
      </c>
      <c r="E13" s="41">
        <v>17.922522390990604</v>
      </c>
      <c r="F13" s="23"/>
    </row>
    <row r="14" spans="2:6" x14ac:dyDescent="0.35">
      <c r="B14" s="42" t="s">
        <v>134</v>
      </c>
      <c r="C14" s="24">
        <v>25111.06</v>
      </c>
      <c r="D14" s="24">
        <v>1437236.73</v>
      </c>
      <c r="E14" s="41">
        <v>57.235207514139184</v>
      </c>
      <c r="F14" s="23"/>
    </row>
    <row r="15" spans="2:6" x14ac:dyDescent="0.35">
      <c r="B15" s="42" t="s">
        <v>135</v>
      </c>
      <c r="C15" s="24">
        <v>647812.53</v>
      </c>
      <c r="D15" s="24">
        <v>3806948.89</v>
      </c>
      <c r="E15" s="41">
        <v>5.8766212657232799</v>
      </c>
      <c r="F15" s="23"/>
    </row>
    <row r="16" spans="2:6" x14ac:dyDescent="0.35">
      <c r="B16" s="42" t="s">
        <v>138</v>
      </c>
      <c r="C16" s="24">
        <v>432975.45</v>
      </c>
      <c r="D16" s="24">
        <v>11211859.029999999</v>
      </c>
      <c r="E16" s="41">
        <v>25.89490704380583</v>
      </c>
      <c r="F16" s="23"/>
    </row>
    <row r="17" spans="2:6" x14ac:dyDescent="0.35">
      <c r="B17" s="47" t="s">
        <v>142</v>
      </c>
      <c r="C17" s="24">
        <v>688701.91</v>
      </c>
      <c r="D17" s="24">
        <v>3640101.9</v>
      </c>
      <c r="E17" s="41">
        <v>5.2854534699925537</v>
      </c>
      <c r="F17" s="23"/>
    </row>
    <row r="18" spans="2:6" x14ac:dyDescent="0.35">
      <c r="B18" s="37" t="s">
        <v>79</v>
      </c>
      <c r="C18" s="32">
        <v>6433893.7199999997</v>
      </c>
      <c r="D18" s="32">
        <v>51988643.189999998</v>
      </c>
      <c r="E18" s="33">
        <v>8.0804323870615633</v>
      </c>
      <c r="F18" s="23"/>
    </row>
  </sheetData>
  <mergeCells count="2">
    <mergeCell ref="E2:F2"/>
    <mergeCell ref="E3:F3"/>
  </mergeCells>
  <conditionalFormatting sqref="C7">
    <cfRule type="colorScale" priority="5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sqref="C7">
    <cfRule type="colorScale" priority="4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D8:D18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8:E18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{DC7B82AA-9598-4A04-8756-217933D9D92B}</x14:id>
        </ext>
      </extLst>
    </cfRule>
  </conditionalFormatting>
  <conditionalFormatting pivot="1" sqref="C8:C18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C7B82AA-9598-4A04-8756-217933D9D92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3EC190-C061-450E-9735-36076C79F8D7}">
  <dimension ref="B2:F18"/>
  <sheetViews>
    <sheetView showGridLines="0" view="pageLayout" zoomScaleNormal="100" workbookViewId="0">
      <selection activeCell="C15" sqref="C15"/>
    </sheetView>
  </sheetViews>
  <sheetFormatPr defaultRowHeight="14.5" x14ac:dyDescent="0.35"/>
  <cols>
    <col min="2" max="2" width="11.453125" bestFit="1" customWidth="1"/>
    <col min="3" max="3" width="7.1796875" bestFit="1" customWidth="1"/>
    <col min="4" max="4" width="7.08984375" bestFit="1" customWidth="1"/>
    <col min="5" max="5" width="9.81640625" bestFit="1" customWidth="1"/>
    <col min="6" max="6" width="9.1796875" customWidth="1"/>
    <col min="7" max="7" width="10.7265625" bestFit="1" customWidth="1"/>
    <col min="8" max="192" width="8.81640625" bestFit="1" customWidth="1"/>
    <col min="193" max="193" width="10.7265625" bestFit="1" customWidth="1"/>
  </cols>
  <sheetData>
    <row r="2" spans="2:6" ht="18.5" x14ac:dyDescent="0.45">
      <c r="B2" s="38" t="s">
        <v>146</v>
      </c>
      <c r="E2" s="34" t="s">
        <v>153</v>
      </c>
      <c r="F2" s="34"/>
    </row>
    <row r="3" spans="2:6" x14ac:dyDescent="0.35">
      <c r="E3" s="34" t="s">
        <v>148</v>
      </c>
      <c r="F3" s="34"/>
    </row>
    <row r="4" spans="2:6" x14ac:dyDescent="0.35">
      <c r="B4" s="44" t="s">
        <v>109</v>
      </c>
      <c r="C4" s="45" t="s" vm="4">
        <v>2</v>
      </c>
    </row>
    <row r="5" spans="2:6" x14ac:dyDescent="0.35">
      <c r="B5" s="44" t="s">
        <v>1</v>
      </c>
      <c r="C5" s="45" t="s" vm="1">
        <v>2</v>
      </c>
    </row>
    <row r="7" spans="2:6" x14ac:dyDescent="0.35">
      <c r="B7" s="50" t="s">
        <v>149</v>
      </c>
      <c r="C7" s="36" t="s">
        <v>143</v>
      </c>
      <c r="D7" s="36" t="s">
        <v>144</v>
      </c>
      <c r="E7" s="36" t="s">
        <v>145</v>
      </c>
    </row>
    <row r="8" spans="2:6" x14ac:dyDescent="0.35">
      <c r="B8" s="40" t="s">
        <v>152</v>
      </c>
      <c r="C8" s="29">
        <v>51381236.68</v>
      </c>
      <c r="D8" s="29">
        <v>94734636.299999997</v>
      </c>
      <c r="E8" s="30">
        <v>1.8437593647269137</v>
      </c>
      <c r="F8" s="23"/>
    </row>
    <row r="9" spans="2:6" x14ac:dyDescent="0.35">
      <c r="B9" s="42" t="s">
        <v>150</v>
      </c>
      <c r="C9" s="24">
        <v>105240750.19</v>
      </c>
      <c r="D9" s="24">
        <v>338378682.16000003</v>
      </c>
      <c r="E9" s="41">
        <v>3.2152819278568088</v>
      </c>
      <c r="F9" s="23"/>
    </row>
    <row r="10" spans="2:6" x14ac:dyDescent="0.35">
      <c r="B10" s="42" t="s">
        <v>151</v>
      </c>
      <c r="C10" s="24">
        <v>40068966.210000001</v>
      </c>
      <c r="D10" s="24">
        <v>165763776.81</v>
      </c>
      <c r="E10" s="41">
        <v>4.1369616560916009</v>
      </c>
      <c r="F10" s="23"/>
    </row>
    <row r="11" spans="2:6" x14ac:dyDescent="0.35">
      <c r="B11" s="37" t="s">
        <v>79</v>
      </c>
      <c r="C11" s="48">
        <v>196690953.08000001</v>
      </c>
      <c r="D11" s="46">
        <v>598877095.26999998</v>
      </c>
      <c r="E11" s="49">
        <v>3.0447617742053392</v>
      </c>
      <c r="F11" s="23"/>
    </row>
    <row r="12" spans="2:6" x14ac:dyDescent="0.35">
      <c r="F12" s="23"/>
    </row>
    <row r="13" spans="2:6" x14ac:dyDescent="0.35">
      <c r="F13" s="23"/>
    </row>
    <row r="14" spans="2:6" x14ac:dyDescent="0.35">
      <c r="F14" s="23"/>
    </row>
    <row r="15" spans="2:6" x14ac:dyDescent="0.35">
      <c r="F15" s="23"/>
    </row>
    <row r="16" spans="2:6" x14ac:dyDescent="0.35">
      <c r="F16" s="23"/>
    </row>
    <row r="17" spans="6:6" x14ac:dyDescent="0.35">
      <c r="F17" s="23"/>
    </row>
    <row r="18" spans="6:6" x14ac:dyDescent="0.35">
      <c r="F18" s="23"/>
    </row>
  </sheetData>
  <mergeCells count="2">
    <mergeCell ref="E2:F2"/>
    <mergeCell ref="E3:F3"/>
  </mergeCells>
  <conditionalFormatting sqref="C7">
    <cfRule type="colorScale" priority="10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sqref="C7">
    <cfRule type="colorScale" priority="9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sqref="C7">
    <cfRule type="colorScale" priority="4">
      <colorScale>
        <cfvo type="min"/>
        <cfvo type="max"/>
        <color theme="0"/>
        <color theme="7" tint="0.39997558519241921"/>
      </colorScale>
    </cfRule>
  </conditionalFormatting>
  <conditionalFormatting sqref="D7">
    <cfRule type="colorScale" priority="3">
      <colorScale>
        <cfvo type="min"/>
        <cfvo type="max"/>
        <color theme="0"/>
        <color theme="7" tint="-0.249977111117893"/>
      </colorScale>
    </cfRule>
  </conditionalFormatting>
  <conditionalFormatting pivot="1" sqref="E8:E10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{2FA5AC3E-E678-4CCB-8DD2-E595B48E2DF2}</x14:id>
        </ext>
      </extLst>
    </cfRule>
  </conditionalFormatting>
  <conditionalFormatting pivot="1" sqref="D8:D10">
    <cfRule type="colorScale" priority="1">
      <colorScale>
        <cfvo type="min"/>
        <cfvo type="max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FA5AC3E-E678-4CCB-8DD2-E595B48E2DF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11B8A9-70B6-4F37-AF22-A8286F84199D}">
  <dimension ref="B2:F27"/>
  <sheetViews>
    <sheetView showGridLines="0" view="pageLayout" zoomScaleNormal="100" workbookViewId="0">
      <selection activeCell="F45" sqref="F45"/>
    </sheetView>
  </sheetViews>
  <sheetFormatPr defaultRowHeight="14.5" x14ac:dyDescent="0.35"/>
  <cols>
    <col min="2" max="2" width="21.1796875" bestFit="1" customWidth="1"/>
    <col min="3" max="4" width="6.81640625" bestFit="1" customWidth="1"/>
    <col min="5" max="5" width="9.81640625" bestFit="1" customWidth="1"/>
    <col min="6" max="6" width="9.1796875" customWidth="1"/>
    <col min="7" max="7" width="10.7265625" bestFit="1" customWidth="1"/>
    <col min="8" max="192" width="8.81640625" bestFit="1" customWidth="1"/>
    <col min="193" max="193" width="10.7265625" bestFit="1" customWidth="1"/>
  </cols>
  <sheetData>
    <row r="2" spans="2:6" ht="18.5" x14ac:dyDescent="0.45">
      <c r="B2" s="38" t="s">
        <v>146</v>
      </c>
      <c r="E2" s="52" t="s">
        <v>156</v>
      </c>
      <c r="F2" s="34"/>
    </row>
    <row r="3" spans="2:6" x14ac:dyDescent="0.35">
      <c r="B3" s="44" t="s">
        <v>109</v>
      </c>
      <c r="C3" s="45" t="s" vm="4">
        <v>2</v>
      </c>
      <c r="E3" s="34" t="s">
        <v>148</v>
      </c>
      <c r="F3" s="34"/>
    </row>
    <row r="4" spans="2:6" x14ac:dyDescent="0.35">
      <c r="B4" s="44" t="s">
        <v>6</v>
      </c>
      <c r="C4" s="45" t="s" vm="3">
        <v>2</v>
      </c>
    </row>
    <row r="5" spans="2:6" x14ac:dyDescent="0.35">
      <c r="B5" s="44" t="s">
        <v>1</v>
      </c>
      <c r="C5" s="45" t="s" vm="1">
        <v>2</v>
      </c>
    </row>
    <row r="7" spans="2:6" x14ac:dyDescent="0.35">
      <c r="B7" s="35" t="s">
        <v>149</v>
      </c>
      <c r="C7" s="51" t="s">
        <v>154</v>
      </c>
    </row>
    <row r="8" spans="2:6" x14ac:dyDescent="0.35">
      <c r="B8" s="28" t="s">
        <v>115</v>
      </c>
      <c r="C8" s="29">
        <v>3376565</v>
      </c>
      <c r="F8" s="23"/>
    </row>
    <row r="9" spans="2:6" x14ac:dyDescent="0.35">
      <c r="B9" s="42" t="s">
        <v>116</v>
      </c>
      <c r="C9" s="24">
        <v>3975074</v>
      </c>
      <c r="F9" s="23"/>
    </row>
    <row r="10" spans="2:6" x14ac:dyDescent="0.35">
      <c r="B10" s="42" t="s">
        <v>128</v>
      </c>
      <c r="C10" s="24">
        <v>4151008</v>
      </c>
      <c r="F10" s="23"/>
    </row>
    <row r="11" spans="2:6" x14ac:dyDescent="0.35">
      <c r="B11" s="42" t="s">
        <v>129</v>
      </c>
      <c r="C11" s="24">
        <v>3371170</v>
      </c>
      <c r="F11" s="23"/>
    </row>
    <row r="12" spans="2:6" x14ac:dyDescent="0.35">
      <c r="B12" s="47" t="s">
        <v>130</v>
      </c>
      <c r="C12" s="24">
        <v>4126295</v>
      </c>
      <c r="F12" s="23"/>
    </row>
    <row r="13" spans="2:6" x14ac:dyDescent="0.35">
      <c r="B13" s="37" t="s">
        <v>79</v>
      </c>
      <c r="C13" s="32">
        <v>19000112</v>
      </c>
      <c r="F13" s="23"/>
    </row>
    <row r="14" spans="2:6" x14ac:dyDescent="0.35">
      <c r="F14" s="23"/>
    </row>
    <row r="15" spans="2:6" x14ac:dyDescent="0.35">
      <c r="E15" s="52" t="s">
        <v>155</v>
      </c>
      <c r="F15" s="34"/>
    </row>
    <row r="16" spans="2:6" x14ac:dyDescent="0.35">
      <c r="F16" s="23"/>
    </row>
    <row r="17" spans="2:6" x14ac:dyDescent="0.35">
      <c r="B17" s="26" t="s">
        <v>6</v>
      </c>
      <c r="C17" s="27" t="s" vm="3">
        <v>2</v>
      </c>
      <c r="F17" s="23"/>
    </row>
    <row r="18" spans="2:6" x14ac:dyDescent="0.35">
      <c r="B18" s="26" t="s">
        <v>1</v>
      </c>
      <c r="C18" s="27" t="s" vm="1">
        <v>2</v>
      </c>
      <c r="F18" s="23"/>
    </row>
    <row r="19" spans="2:6" x14ac:dyDescent="0.35">
      <c r="B19" s="26" t="s">
        <v>109</v>
      </c>
      <c r="C19" s="27" t="s" vm="4">
        <v>2</v>
      </c>
    </row>
    <row r="20" spans="2:6" x14ac:dyDescent="0.35">
      <c r="B20" s="53"/>
      <c r="C20" s="53"/>
    </row>
    <row r="21" spans="2:6" x14ac:dyDescent="0.35">
      <c r="B21" s="26" t="s">
        <v>110</v>
      </c>
      <c r="C21" s="27" t="s">
        <v>154</v>
      </c>
    </row>
    <row r="22" spans="2:6" x14ac:dyDescent="0.35">
      <c r="B22" s="28" t="s">
        <v>114</v>
      </c>
      <c r="C22" s="43">
        <v>51721</v>
      </c>
    </row>
    <row r="23" spans="2:6" x14ac:dyDescent="0.35">
      <c r="B23" s="28" t="s">
        <v>118</v>
      </c>
      <c r="C23" s="43">
        <v>63059</v>
      </c>
    </row>
    <row r="24" spans="2:6" x14ac:dyDescent="0.35">
      <c r="B24" s="28" t="s">
        <v>120</v>
      </c>
      <c r="C24" s="43">
        <v>15224</v>
      </c>
    </row>
    <row r="25" spans="2:6" x14ac:dyDescent="0.35">
      <c r="B25" s="28" t="s">
        <v>121</v>
      </c>
      <c r="C25" s="43">
        <v>8854</v>
      </c>
    </row>
    <row r="26" spans="2:6" x14ac:dyDescent="0.35">
      <c r="B26" s="31" t="s">
        <v>138</v>
      </c>
      <c r="C26" s="43">
        <v>36029</v>
      </c>
    </row>
    <row r="27" spans="2:6" x14ac:dyDescent="0.35">
      <c r="B27" s="55" t="s">
        <v>79</v>
      </c>
      <c r="C27" s="54">
        <v>174887</v>
      </c>
    </row>
  </sheetData>
  <mergeCells count="3">
    <mergeCell ref="E2:F2"/>
    <mergeCell ref="E3:F3"/>
    <mergeCell ref="E15:F15"/>
  </mergeCells>
  <conditionalFormatting sqref="C7">
    <cfRule type="colorScale" priority="9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sqref="C7">
    <cfRule type="colorScale" priority="8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C22:C26">
    <cfRule type="colorScale" priority="2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8:C12">
    <cfRule type="colorScale" priority="1">
      <colorScale>
        <cfvo type="min"/>
        <cfvo type="max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&amp;L&amp;"-,Bold"&amp;16AtliQ Hardware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AEA57B-FAE0-42C8-BE0F-CA4DD8D07AC6}">
  <dimension ref="C2:G24"/>
  <sheetViews>
    <sheetView showGridLines="0" view="pageLayout" zoomScale="115" zoomScaleNormal="100" zoomScalePageLayoutView="115" workbookViewId="0">
      <selection activeCell="C21" sqref="C21"/>
    </sheetView>
  </sheetViews>
  <sheetFormatPr defaultRowHeight="14.5" x14ac:dyDescent="0.35"/>
  <cols>
    <col min="3" max="3" width="33.08984375" bestFit="1" customWidth="1"/>
    <col min="4" max="4" width="7.08984375" bestFit="1" customWidth="1"/>
    <col min="5" max="5" width="9.7265625" bestFit="1" customWidth="1"/>
    <col min="6" max="6" width="9.81640625" bestFit="1" customWidth="1"/>
    <col min="7" max="7" width="9.1796875" customWidth="1"/>
    <col min="8" max="8" width="10.7265625" bestFit="1" customWidth="1"/>
    <col min="9" max="193" width="8.81640625" bestFit="1" customWidth="1"/>
    <col min="194" max="194" width="10.7265625" bestFit="1" customWidth="1"/>
  </cols>
  <sheetData>
    <row r="2" spans="3:7" ht="18.5" x14ac:dyDescent="0.45">
      <c r="C2" s="38" t="s">
        <v>146</v>
      </c>
      <c r="F2" s="34" t="s">
        <v>157</v>
      </c>
      <c r="G2" s="34"/>
    </row>
    <row r="3" spans="3:7" x14ac:dyDescent="0.35">
      <c r="C3" s="44" t="s">
        <v>109</v>
      </c>
      <c r="D3" s="45" t="s" vm="4">
        <v>2</v>
      </c>
      <c r="F3" s="34" t="s">
        <v>148</v>
      </c>
      <c r="G3" s="34"/>
    </row>
    <row r="4" spans="3:7" x14ac:dyDescent="0.35">
      <c r="C4" s="44" t="s">
        <v>6</v>
      </c>
      <c r="D4" s="45" t="s" vm="3">
        <v>2</v>
      </c>
    </row>
    <row r="5" spans="3:7" x14ac:dyDescent="0.35">
      <c r="C5" s="44" t="s">
        <v>1</v>
      </c>
      <c r="D5" s="45" t="s" vm="1">
        <v>2</v>
      </c>
    </row>
    <row r="7" spans="3:7" x14ac:dyDescent="0.35">
      <c r="C7" s="35" t="s">
        <v>149</v>
      </c>
      <c r="D7" s="39" t="s">
        <v>144</v>
      </c>
    </row>
    <row r="8" spans="3:7" x14ac:dyDescent="0.35">
      <c r="C8" s="28" t="s">
        <v>111</v>
      </c>
      <c r="D8" s="29">
        <v>4394981.7300000004</v>
      </c>
      <c r="G8" s="23"/>
    </row>
    <row r="9" spans="3:7" x14ac:dyDescent="0.35">
      <c r="C9" s="42" t="s">
        <v>112</v>
      </c>
      <c r="D9" s="24">
        <v>14207395.529999999</v>
      </c>
      <c r="G9" s="23"/>
    </row>
    <row r="10" spans="3:7" x14ac:dyDescent="0.35">
      <c r="C10" s="42" t="s">
        <v>117</v>
      </c>
      <c r="D10" s="24">
        <v>19524227.91</v>
      </c>
      <c r="G10" s="23"/>
    </row>
    <row r="11" spans="3:7" x14ac:dyDescent="0.35">
      <c r="C11" s="42" t="s">
        <v>118</v>
      </c>
      <c r="D11" s="24">
        <v>11701437.68</v>
      </c>
      <c r="G11" s="23"/>
    </row>
    <row r="12" spans="3:7" x14ac:dyDescent="0.35">
      <c r="C12" s="42" t="s">
        <v>121</v>
      </c>
      <c r="D12" s="24">
        <v>3508874.52</v>
      </c>
      <c r="G12" s="23"/>
    </row>
    <row r="13" spans="3:7" x14ac:dyDescent="0.35">
      <c r="C13" s="42" t="s">
        <v>125</v>
      </c>
      <c r="D13" s="24">
        <v>4210009.2300000004</v>
      </c>
      <c r="G13" s="23"/>
    </row>
    <row r="14" spans="3:7" x14ac:dyDescent="0.35">
      <c r="C14" s="42" t="s">
        <v>126</v>
      </c>
      <c r="D14" s="24">
        <v>4862675.75</v>
      </c>
      <c r="G14" s="23"/>
    </row>
    <row r="15" spans="3:7" x14ac:dyDescent="0.35">
      <c r="C15" s="42" t="s">
        <v>127</v>
      </c>
      <c r="D15" s="24">
        <v>1676224.51</v>
      </c>
      <c r="G15" s="23"/>
    </row>
    <row r="16" spans="3:7" x14ac:dyDescent="0.35">
      <c r="C16" s="42" t="s">
        <v>131</v>
      </c>
      <c r="D16" s="24">
        <v>13657515.859999999</v>
      </c>
      <c r="G16" s="23"/>
    </row>
    <row r="17" spans="3:7" x14ac:dyDescent="0.35">
      <c r="C17" s="42" t="s">
        <v>132</v>
      </c>
      <c r="D17" s="24">
        <v>2846079.8</v>
      </c>
      <c r="G17" s="23"/>
    </row>
    <row r="18" spans="3:7" x14ac:dyDescent="0.35">
      <c r="C18" s="42" t="s">
        <v>133</v>
      </c>
      <c r="D18" s="24">
        <v>2294921.14</v>
      </c>
      <c r="G18" s="23"/>
    </row>
    <row r="19" spans="3:7" x14ac:dyDescent="0.35">
      <c r="C19" s="42" t="s">
        <v>136</v>
      </c>
      <c r="D19" s="24">
        <v>21983053.98</v>
      </c>
    </row>
    <row r="20" spans="3:7" x14ac:dyDescent="0.35">
      <c r="C20" s="42" t="s">
        <v>137</v>
      </c>
      <c r="D20" s="24">
        <v>15411654.33</v>
      </c>
    </row>
    <row r="21" spans="3:7" x14ac:dyDescent="0.35">
      <c r="C21" s="42" t="s">
        <v>139</v>
      </c>
      <c r="D21" s="24">
        <v>20738249.41</v>
      </c>
    </row>
    <row r="22" spans="3:7" x14ac:dyDescent="0.35">
      <c r="C22" s="42" t="s">
        <v>140</v>
      </c>
      <c r="D22" s="24">
        <v>17895529.77</v>
      </c>
    </row>
    <row r="23" spans="3:7" x14ac:dyDescent="0.35">
      <c r="C23" s="47" t="s">
        <v>141</v>
      </c>
      <c r="D23" s="24">
        <v>17248401.5</v>
      </c>
    </row>
    <row r="24" spans="3:7" x14ac:dyDescent="0.35">
      <c r="C24" s="37" t="s">
        <v>79</v>
      </c>
      <c r="D24" s="32">
        <v>176161232.65000001</v>
      </c>
    </row>
  </sheetData>
  <mergeCells count="2">
    <mergeCell ref="F2:G2"/>
    <mergeCell ref="F3:G3"/>
  </mergeCells>
  <conditionalFormatting sqref="D7">
    <cfRule type="colorScale" priority="5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sqref="D7">
    <cfRule type="colorScale" priority="4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D8:D24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6B4E7-D815-4457-A91F-E5CA65E5CB5B}">
  <dimension ref="B2:F18"/>
  <sheetViews>
    <sheetView showGridLines="0" tabSelected="1" view="pageLayout" zoomScale="150" zoomScaleNormal="100" zoomScalePageLayoutView="150" workbookViewId="0">
      <selection activeCell="E3" sqref="E3:F3"/>
    </sheetView>
  </sheetViews>
  <sheetFormatPr defaultRowHeight="14.5" x14ac:dyDescent="0.35"/>
  <cols>
    <col min="2" max="2" width="13.90625" bestFit="1" customWidth="1"/>
    <col min="3" max="3" width="7.08984375" bestFit="1" customWidth="1"/>
    <col min="4" max="5" width="9.81640625" bestFit="1" customWidth="1"/>
    <col min="6" max="6" width="9.1796875" customWidth="1"/>
    <col min="7" max="7" width="10.7265625" bestFit="1" customWidth="1"/>
    <col min="8" max="192" width="8.81640625" bestFit="1" customWidth="1"/>
    <col min="193" max="193" width="10.7265625" bestFit="1" customWidth="1"/>
  </cols>
  <sheetData>
    <row r="2" spans="2:6" ht="18.5" x14ac:dyDescent="0.45">
      <c r="B2" s="38" t="s">
        <v>146</v>
      </c>
      <c r="E2" s="52" t="s">
        <v>158</v>
      </c>
      <c r="F2" s="52"/>
    </row>
    <row r="3" spans="2:6" x14ac:dyDescent="0.35">
      <c r="E3" s="52" t="s">
        <v>148</v>
      </c>
      <c r="F3" s="52"/>
    </row>
    <row r="4" spans="2:6" x14ac:dyDescent="0.35">
      <c r="B4" s="44" t="s">
        <v>109</v>
      </c>
      <c r="C4" s="45" t="s" vm="4">
        <v>2</v>
      </c>
    </row>
    <row r="5" spans="2:6" x14ac:dyDescent="0.35">
      <c r="B5" s="44" t="s">
        <v>1</v>
      </c>
      <c r="C5" s="45" t="s" vm="1">
        <v>2</v>
      </c>
    </row>
    <row r="7" spans="2:6" x14ac:dyDescent="0.35">
      <c r="B7" s="25" t="s">
        <v>83</v>
      </c>
      <c r="C7" s="39" t="s">
        <v>144</v>
      </c>
    </row>
    <row r="8" spans="2:6" x14ac:dyDescent="0.35">
      <c r="B8" s="40" t="s">
        <v>89</v>
      </c>
      <c r="C8" s="29">
        <v>35058881.399999999</v>
      </c>
      <c r="F8" s="23"/>
    </row>
    <row r="9" spans="2:6" x14ac:dyDescent="0.35">
      <c r="B9" s="42" t="s">
        <v>93</v>
      </c>
      <c r="C9" s="24">
        <v>161262512.18000001</v>
      </c>
      <c r="F9" s="23"/>
    </row>
    <row r="10" spans="2:6" x14ac:dyDescent="0.35">
      <c r="B10" s="42" t="s">
        <v>104</v>
      </c>
      <c r="C10" s="24">
        <v>48965337.950000003</v>
      </c>
      <c r="F10" s="23"/>
    </row>
    <row r="11" spans="2:6" x14ac:dyDescent="0.35">
      <c r="B11" s="42" t="s">
        <v>107</v>
      </c>
      <c r="C11" s="24">
        <v>34152244.240000002</v>
      </c>
      <c r="F11" s="23"/>
    </row>
    <row r="12" spans="2:6" x14ac:dyDescent="0.35">
      <c r="B12" s="42" t="s">
        <v>108</v>
      </c>
      <c r="C12" s="24">
        <v>87780946.540000007</v>
      </c>
      <c r="F12" s="23"/>
    </row>
    <row r="13" spans="2:6" x14ac:dyDescent="0.35">
      <c r="B13" s="37" t="s">
        <v>79</v>
      </c>
      <c r="C13" s="32">
        <v>367219922.31</v>
      </c>
      <c r="F13" s="23"/>
    </row>
    <row r="14" spans="2:6" x14ac:dyDescent="0.35">
      <c r="F14" s="23"/>
    </row>
    <row r="15" spans="2:6" x14ac:dyDescent="0.35">
      <c r="F15" s="23"/>
    </row>
    <row r="16" spans="2:6" x14ac:dyDescent="0.35">
      <c r="F16" s="23"/>
    </row>
    <row r="17" spans="6:6" x14ac:dyDescent="0.35">
      <c r="F17" s="23"/>
    </row>
    <row r="18" spans="6:6" x14ac:dyDescent="0.35">
      <c r="F18" s="23"/>
    </row>
  </sheetData>
  <mergeCells count="2">
    <mergeCell ref="E2:F2"/>
    <mergeCell ref="E3:F3"/>
  </mergeCells>
  <conditionalFormatting sqref="C7">
    <cfRule type="colorScale" priority="8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sqref="C7">
    <cfRule type="colorScale" priority="7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sqref="C7">
    <cfRule type="colorScale" priority="6">
      <colorScale>
        <cfvo type="min"/>
        <cfvo type="max"/>
        <color theme="0"/>
        <color theme="7" tint="0.39997558519241921"/>
      </colorScale>
    </cfRule>
  </conditionalFormatting>
  <conditionalFormatting sqref="D7">
    <cfRule type="colorScale" priority="5">
      <colorScale>
        <cfvo type="min"/>
        <cfvo type="max"/>
        <color theme="0"/>
        <color theme="7" tint="-0.249977111117893"/>
      </colorScale>
    </cfRule>
  </conditionalFormatting>
  <conditionalFormatting sqref="C7:C12">
    <cfRule type="colorScale" priority="2">
      <colorScale>
        <cfvo type="min"/>
        <cfvo type="percentile" val="50"/>
        <cfvo type="max"/>
        <color theme="0"/>
        <color theme="7" tint="0.39997558519241921"/>
        <color theme="7" tint="-0.499984740745262"/>
      </colorScale>
    </cfRule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 1 4 5 < / i n t > < / v a l u e > < / i t e m > < i t e m > < k e y > < s t r i n g > m a r k e t < / s t r i n g > < / k e y > < v a l u e > < i n t > 1 8 0 < / i n t > < / v a l u e > < / i t e m > < i t e m > < k e y > < s t r i n g > p l a t f o r m < / s t r i n g > < / k e y > < v a l u e > < i n t > 1 7 6 < / i n t > < / v a l u e > < / i t e m > < i t e m > < k e y > < s t r i n g > c h a n n e l < / s t r i n g > < / k e y > < v a l u e > < i n t > 1 3 2 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 2 4 3 < / i n t > < / v a l u e > < / i t e m > < i t e m > < k e y > < s t r i n g > m o n t h < / s t r i n g > < / k e y > < v a l u e > < i n t > 2 9 6 < / i n t > < / v a l u e > < / i t e m > < i t e m > < k e y > < s t r i n g > F Y < / s t r i n g > < / k e y > < v a l u e > < i n t > 1 6 5 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 1 4 8 < / i n t > < / v a l u e > < / i t e m > < i t e m > < k e y > < s t r i n g > d a t e < / s t r i n g > < / k e y > < v a l u e > < i n t > 2 7 5 < / i n t > < / v a l u e > < / i t e m > < i t e m > < k e y > < s t r i n g > n s _ t a r g e t < / s t r i n g > < / k e y > < v a l u e > < i n t > 1 5 7 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 2 1 2 < / i n t > < / v a l u e > < / i t e m > < i t e m > < k e y > < s t r i n g > v a r i a n t < / s t r i n g > < / k e y > < v a l u e > < i n t > 1 1 7 < / i n t > < / v a l u e > < / i t e m > < i t e m > < k e y > < s t r i n g > A Q < / s t r i n g > < / k e y > < v a l u e > < i n t > 7 7 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i t e m > < k e y > < s t r i n g > A Q < / s t r i n g > < / k e y > < v a l u e > < i n t > 6 < / i n t > < / v a l u e > < / i t e m > < / C o l u m n D i s p l a y I n d e x > < C o l u m n F r o z e n   / > < C o l u m n C h e c k e d   / > < C o l u m n F i l t e r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 p r o d u c t < / s t r i n g > < / k e y > < v a l u e > < S e l e c t i o n F i l t e r   x s i : n i l = " t r u e "   / > < / v a l u e > < / i t e m > < / S e l e c t i o n F i l t e r > < F i l t e r P a r a m e t e r s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 3 0 2 < / i n t > < / v a l u e > < / i t e m > < i t e m > < k e y > < s t r i n g > p r o d u c t _ c o d e < / s t r i n g > < / k e y > < v a l u e > < i n t > 1 9 3 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 2 3 9 < / i n t > < / v a l u e > < / i t e m > < i t e m > < k e y > < s t r i n g > c u s t o m e r   n a m e < / s t r i n g > < / k e y > < v a l u e > < i n t > 2 0 3 < / i n t > < / v a l u e > < / i t e m > < i t e m > < k e y > < s t r i n g > F Y < / s t r i n g > < / k e y > < v a l u e > < i n t > 1 2 6 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d i m _ m a r k e t _ c 4 2 c 0 2 0 1 - 0 9 7 5 - 4 7 0 e - b 6 7 c - 9 9 c a 6 5 0 4 8 e 3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 1 9 2 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D i a g r a m O b j e c t K e y > < K e y > C o l u m n s \ A Q 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 C o l u m n s \ A Q 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 M e a s u r e s \ 2 0 2 0   N < / K e y > < / D i a g r a m O b j e c t K e y > < D i a g r a m O b j e c t K e y > < K e y > M e a s u r e s \ 2 0 2 0   N \ T a g I n f o \ F o r m u l a < / K e y > < / D i a g r a m O b j e c t K e y > < D i a g r a m O b j e c t K e y > < K e y > M e a s u r e s \ 2 0 2 0   N \ T a g I n f o \ V a l u e < / K e y > < / D i a g r a m O b j e c t K e y > < D i a g r a m O b j e c t K e y > < K e y > M e a s u r e s \ 2 0 2 1   N < / K e y > < / D i a g r a m O b j e c t K e y > < D i a g r a m O b j e c t K e y > < K e y > M e a s u r e s \ 2 0 2 1   N \ T a g I n f o \ F o r m u l a < / K e y > < / D i a g r a m O b j e c t K e y > < D i a g r a m O b j e c t K e y > < K e y > M e a s u r e s \ 2 0 2 1   N \ T a g I n f o \ V a l u e < / K e y > < / D i a g r a m O b j e c t K e y > < D i a g r a m O b j e c t K e y > < K e y > M e a s u r e s \ 2 1   v s   2 0   N < / K e y > < / D i a g r a m O b j e c t K e y > < D i a g r a m O b j e c t K e y > < K e y > M e a s u r e s \ 2 1   v s   2 0   N \ T a g I n f o \ F o r m u l a < / K e y > < / D i a g r a m O b j e c t K e y > < D i a g r a m O b j e c t K e y > < K e y > M e a s u r e s \ 2 1   v s   2 0   N \ T a g I n f o \ V a l u e 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 M e a s u r e s \ 2 0 2 0  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 N 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 M e a s u r e s \ 2 0 2 1  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 N 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 M e a s u r e s \ 2 1   v s   2 0  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 T a b l e s \ d i m _ p r o d u c t \ C o l u m n s \ A Q 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 T a b l e s \ f a c t _ s a l e s _ m o n t h l y \ M e a s u r e s \ C o u n t   o f   F Y < / K e y > < / D i a g r a m O b j e c t K e y > < D i a g r a m O b j e c t K e y > < K e y > T a b l e s \ f a c t _ s a l e s _ m o n t h l y \ C o u n t   o f   F Y \ A d d i t i o n a l 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 T a b l e s \ f a c t _ s a l e s _ m o n t h l y \ M e a s u r e s \ 2 0 2 0   N < / K e y > < / D i a g r a m O b j e c t K e y > < D i a g r a m O b j e c t K e y > < K e y > T a b l e s \ f a c t _ s a l e s _ m o n t h l y \ M e a s u r e s \ 2 0 2 1   N < / K e y > < / D i a g r a m O b j e c t K e y > < D i a g r a m O b j e c t K e y > < K e y > T a b l e s \ f a c t _ s a l e s _ m o n t h l y \ M e a s u r e s \ 2 1   v s   2 0   N 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 T a b l e s \ d i m _ p r o d u c t \ C o l u m n s \ A Q 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 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b 7 b 2 c 5 0 - 5 5 8 1 - 4 7 2 1 - a 3 e 9 - a 5 3 b b 9 6 c 7 a f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 T r u e < / V i s i b l e > < / i t e m > < i t e m > < M e a s u r e N a m e > n e t _ s a l e s < / M e a s u r e N a m e > < D i s p l a y N a m e > n e t _ s a l e s < / D i s p l a y N a m e > < V i s i b l e > T r u e < / V i s i b l e > < / i t e m > < i t e m > < M e a s u r e N a m e > 2 0 2 0   N < / M e a s u r e N a m e > < D i s p l a y N a m e > 2 0 2 0   N < / D i s p l a y N a m e > < V i s i b l e > T r u e < / V i s i b l e > < / i t e m > < i t e m > < M e a s u r e N a m e > 2 0 2 1   N < / M e a s u r e N a m e > < D i s p l a y N a m e > 2 0 2 1   N < / D i s p l a y N a m e > < V i s i b l e > T r u e < / V i s i b l e > < / i t e m > < i t e m > < M e a s u r e N a m e > 2 1   v s   2 0   N < / M e a s u r e N a m e > < D i s p l a y N a m e > 2 1   v s   2 0  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 2 0 2 0 < / M e a s u r e N a m e > < D i s p l a y N a m e > 2 0 2 0 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 2 0 2 0   N < / M e a s u r e N a m e > < D i s p l a y N a m e > 2 0 2 0   N < / D i s p l a y N a m e > < V i s i b l e > F a l s e < / V i s i b l e > < / i t e m > < i t e m > < M e a s u r e N a m e > 2 0 2 1   N < / M e a s u r e N a m e > < D i s p l a y N a m e > 2 0 2 1   N < / D i s p l a y N a m e > < V i s i b l e > F a l s e < / V i s i b l e > < / i t e m > < i t e m > < M e a s u r e N a m e > 2 1   v s   2 0   N < / M e a s u r e N a m e > < D i s p l a y N a m e > 2 1   v s   2 0  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7 7 0 d 9 f 5 8 - e 1 e 0 - 4 d 4 b - b 0 a 5 - 3 5 4 4 0 4 5 4 f b c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 T r u e < / V i s i b l e > < / i t e m > < i t e m > < M e a s u r e N a m e > n e t _ s a l e s < / M e a s u r e N a m e > < D i s p l a y N a m e > n e t _ s a l e s < / D i s p l a y N a m e > < V i s i b l e > T r u e < / V i s i b l e > < / i t e m > < i t e m > < M e a s u r e N a m e > 2 0 2 0   N < / M e a s u r e N a m e > < D i s p l a y N a m e > 2 0 2 0   N < / D i s p l a y N a m e > < V i s i b l e > T r u e < / V i s i b l e > < / i t e m > < i t e m > < M e a s u r e N a m e > 2 0 2 1   N < / M e a s u r e N a m e > < D i s p l a y N a m e > 2 0 2 1   N < / D i s p l a y N a m e > < V i s i b l e > T r u e < / V i s i b l e > < / i t e m > < i t e m > < M e a s u r e N a m e > 2 1   v s   2 0   N < / M e a s u r e N a m e > < D i s p l a y N a m e > 2 1   v s   2 0  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c 4 d 4 0 9 0 - f f d 8 - 4 0 9 c - b 0 8 1 - 3 5 b 6 8 6 f 7 6 8 d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 T r u e < / V i s i b l e > < / i t e m > < i t e m > < M e a s u r e N a m e > n e t _ s a l e s < / M e a s u r e N a m e > < D i s p l a y N a m e > n e t _ s a l e s < / D i s p l a y N a m e > < V i s i b l e > T r u e < / V i s i b l e > < / i t e m > < i t e m > < M e a s u r e N a m e > 2 0 2 0   N < / M e a s u r e N a m e > < D i s p l a y N a m e > 2 0 2 0   N < / D i s p l a y N a m e > < V i s i b l e > T r u e < / V i s i b l e > < / i t e m > < i t e m > < M e a s u r e N a m e > 2 0 2 1   N < / M e a s u r e N a m e > < D i s p l a y N a m e > 2 0 2 1   N < / D i s p l a y N a m e > < V i s i b l e > T r u e < / V i s i b l e > < / i t e m > < i t e m > < M e a s u r e N a m e > 2 1   v s   2 0   N < / M e a s u r e N a m e > < D i s p l a y N a m e > 2 1   v s   2 0  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8 3 6 2 b 1 5 5 - d 1 2 8 - 4 f a 0 - b e 8 e - 3 5 6 4 f d 8 e 8 0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 2 0 2 0   N < / M e a s u r e N a m e > < D i s p l a y N a m e > 2 0 2 0   N < / D i s p l a y N a m e > < V i s i b l e > F a l s e < / V i s i b l e > < / i t e m > < i t e m > < M e a s u r e N a m e > 2 0 2 1   N < / M e a s u r e N a m e > < D i s p l a y N a m e > 2 0 2 1   N < / D i s p l a y N a m e > < V i s i b l e > F a l s e < / V i s i b l e > < / i t e m > < i t e m > < M e a s u r e N a m e > 2 1   v s   2 0   N < / M e a s u r e N a m e > < D i s p l a y N a m e > 2 1   v s   2 0  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2 7 2 4 7 8 f - 8 5 a 5 - 4 5 4 b - 9 d e 5 - 0 6 7 e c c 5 0 c 4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 2 0 2 0   N < / M e a s u r e N a m e > < D i s p l a y N a m e > 2 0 2 0   N < / D i s p l a y N a m e > < V i s i b l e > F a l s e < / V i s i b l e > < / i t e m > < i t e m > < M e a s u r e N a m e > 2 0 2 1   N < / M e a s u r e N a m e > < D i s p l a y N a m e > 2 0 2 1   N < / D i s p l a y N a m e > < V i s i b l e > F a l s e < / V i s i b l e > < / i t e m > < i t e m > < M e a s u r e N a m e > 2 1   v s   2 0   N < / M e a s u r e N a m e > < D i s p l a y N a m e > 2 1   v s   2 0  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e 9 c 8 b 6 d - b 1 f f - 4 e b e - 8 f 0 a - 7 9 c c 5 8 3 c e d 6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 2 0 2 0   N < / M e a s u r e N a m e > < D i s p l a y N a m e > 2 0 2 0   N < / D i s p l a y N a m e > < V i s i b l e > F a l s e < / V i s i b l e > < / i t e m > < i t e m > < M e a s u r e N a m e > 2 0 2 1   N < / M e a s u r e N a m e > < D i s p l a y N a m e > 2 0 2 1   N < / D i s p l a y N a m e > < V i s i b l e > F a l s e < / V i s i b l e > < / i t e m > < i t e m > < M e a s u r e N a m e > 2 1   v s   2 0   N < / M e a s u r e N a m e > < D i s p l a y N a m e > 2 1   v s   2 0  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2 d 8 a b 8 b 3 - 9 8 d 8 - 4 5 9 d - 9 8 6 6 - 5 5 7 2 f 7 1 5 a 6 7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 T r u e < / V i s i b l e > < / i t e m > < i t e m > < M e a s u r e N a m e > n e t _ s a l e s < / M e a s u r e N a m e > < D i s p l a y N a m e > n e t _ s a l e s < / D i s p l a y N a m e > < V i s i b l e > T r u e < / V i s i b l e > < / i t e m > < i t e m > < M e a s u r e N a m e > 2 0 2 0   N < / M e a s u r e N a m e > < D i s p l a y N a m e > 2 0 2 0   N < / D i s p l a y N a m e > < V i s i b l e > T r u e < / V i s i b l e > < / i t e m > < i t e m > < M e a s u r e N a m e > 2 0 2 1   N < / M e a s u r e N a m e > < D i s p l a y N a m e > 2 0 2 1   N < / D i s p l a y N a m e > < V i s i b l e > T r u e < / V i s i b l e > < / i t e m > < i t e m > < M e a s u r e N a m e > 2 1   v s   2 0   N < / M e a s u r e N a m e > < D i s p l a y N a m e > 2 1   v s   2 0  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f 0 4 1 b c b b - 5 b 6 c - 4 c 8 9 - b 8 9 1 - 0 c d 1 7 0 3 2 f b f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< / M e a s u r e N a m e > < D i s p l a y N a m e > 2 0 2 0 < / D i s p l a y N a m e > < V i s i b l e > T r u e < / V i s i b l e > < / i t e m > < i t e m > < M e a s u r e N a m e > n e t _ s a l e s < / M e a s u r e N a m e > < D i s p l a y N a m e > n e t _ s a l e s < / D i s p l a y N a m e > < V i s i b l e > T r u e < / V i s i b l e > < / i t e m > < i t e m > < M e a s u r e N a m e > 2 0 2 0   N < / M e a s u r e N a m e > < D i s p l a y N a m e > 2 0 2 0   N < / D i s p l a y N a m e > < V i s i b l e > T r u e < / V i s i b l e > < / i t e m > < i t e m > < M e a s u r e N a m e > 2 0 2 1   N < / M e a s u r e N a m e > < D i s p l a y N a m e > 2 0 2 1   N < / D i s p l a y N a m e > < V i s i b l e > T r u e < / V i s i b l e > < / i t e m > < i t e m > < M e a s u r e N a m e > 2 1   v s   2 0   N < / M e a s u r e N a m e > < D i s p l a y N a m e > 2 1   v s   2 0  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9 1 3 ] ] > < / C u s t o m C o n t e n t > < / G e m i n i > 
</file>

<file path=customXml/item3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 2 0 2 3 - 0 6 - 1 0 T 1 5 : 0 0 : 4 8 . 3 2 1 0 4 6 1 + 0 5 : 3 0 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2.xml><?xml version="1.0" encoding="utf-8"?>
<ds:datastoreItem xmlns:ds="http://schemas.openxmlformats.org/officeDocument/2006/customXml" ds:itemID="{283A7C53-5C25-4199-81F8-F9741FD1B696}">
  <ds:schemaRefs/>
</ds:datastoreItem>
</file>

<file path=customXml/itemProps13.xml><?xml version="1.0" encoding="utf-8"?>
<ds:datastoreItem xmlns:ds="http://schemas.openxmlformats.org/officeDocument/2006/customXml" ds:itemID="{16BA5883-9084-4932-BD65-53E909B5FFBB}">
  <ds:schemaRefs/>
</ds:datastoreItem>
</file>

<file path=customXml/itemProps14.xml><?xml version="1.0" encoding="utf-8"?>
<ds:datastoreItem xmlns:ds="http://schemas.openxmlformats.org/officeDocument/2006/customXml" ds:itemID="{7829BFB2-D4C3-4253-AB4E-F79E8909FC17}">
  <ds:schemaRefs/>
</ds:datastoreItem>
</file>

<file path=customXml/itemProps15.xml><?xml version="1.0" encoding="utf-8"?>
<ds:datastoreItem xmlns:ds="http://schemas.openxmlformats.org/officeDocument/2006/customXml" ds:itemID="{E6BE5029-E8D9-4EB9-A0C0-058760AB0F4E}">
  <ds:schemaRefs/>
</ds:datastoreItem>
</file>

<file path=customXml/itemProps16.xml><?xml version="1.0" encoding="utf-8"?>
<ds:datastoreItem xmlns:ds="http://schemas.openxmlformats.org/officeDocument/2006/customXml" ds:itemID="{26E9AA58-C3BA-453C-B761-C79CAA64A2A2}">
  <ds:schemaRefs/>
</ds:datastoreItem>
</file>

<file path=customXml/itemProps17.xml><?xml version="1.0" encoding="utf-8"?>
<ds:datastoreItem xmlns:ds="http://schemas.openxmlformats.org/officeDocument/2006/customXml" ds:itemID="{881E7289-D404-4BE1-8F8F-29B2A9A83C3F}">
  <ds:schemaRefs/>
</ds:datastoreItem>
</file>

<file path=customXml/itemProps18.xml><?xml version="1.0" encoding="utf-8"?>
<ds:datastoreItem xmlns:ds="http://schemas.openxmlformats.org/officeDocument/2006/customXml" ds:itemID="{FB7A5624-12C1-4A44-828B-917A71B41511}">
  <ds:schemaRefs/>
</ds:datastoreItem>
</file>

<file path=customXml/itemProps19.xml><?xml version="1.0" encoding="utf-8"?>
<ds:datastoreItem xmlns:ds="http://schemas.openxmlformats.org/officeDocument/2006/customXml" ds:itemID="{114C0A1B-3622-4173-85AB-E36BAD2D4868}">
  <ds:schemaRefs/>
</ds:datastoreItem>
</file>

<file path=customXml/itemProps2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0.xml><?xml version="1.0" encoding="utf-8"?>
<ds:datastoreItem xmlns:ds="http://schemas.openxmlformats.org/officeDocument/2006/customXml" ds:itemID="{2A97ADC2-5E50-4429-891B-DC7059448319}">
  <ds:schemaRefs/>
</ds:datastoreItem>
</file>

<file path=customXml/itemProps21.xml><?xml version="1.0" encoding="utf-8"?>
<ds:datastoreItem xmlns:ds="http://schemas.openxmlformats.org/officeDocument/2006/customXml" ds:itemID="{60A2E797-77FC-47CE-B96B-08D8A7756617}">
  <ds:schemaRefs/>
</ds:datastoreItem>
</file>

<file path=customXml/itemProps22.xml><?xml version="1.0" encoding="utf-8"?>
<ds:datastoreItem xmlns:ds="http://schemas.openxmlformats.org/officeDocument/2006/customXml" ds:itemID="{BA24185E-135C-42BA-9F99-4E6F537A5177}">
  <ds:schemaRefs/>
</ds:datastoreItem>
</file>

<file path=customXml/itemProps23.xml><?xml version="1.0" encoding="utf-8"?>
<ds:datastoreItem xmlns:ds="http://schemas.openxmlformats.org/officeDocument/2006/customXml" ds:itemID="{B72B6693-F092-4CFC-995D-1DE355579160}">
  <ds:schemaRefs/>
</ds:datastoreItem>
</file>

<file path=customXml/itemProps24.xml><?xml version="1.0" encoding="utf-8"?>
<ds:datastoreItem xmlns:ds="http://schemas.openxmlformats.org/officeDocument/2006/customXml" ds:itemID="{BB3F6C3F-BA14-4CC2-A5F0-0F4F3426837D}">
  <ds:schemaRefs/>
</ds:datastoreItem>
</file>

<file path=customXml/itemProps25.xml><?xml version="1.0" encoding="utf-8"?>
<ds:datastoreItem xmlns:ds="http://schemas.openxmlformats.org/officeDocument/2006/customXml" ds:itemID="{FC383DD6-B7E7-4BA2-8D93-0467D3D8BE1F}">
  <ds:schemaRefs/>
</ds:datastoreItem>
</file>

<file path=customXml/itemProps26.xml><?xml version="1.0" encoding="utf-8"?>
<ds:datastoreItem xmlns:ds="http://schemas.openxmlformats.org/officeDocument/2006/customXml" ds:itemID="{010C6DE3-7EB2-47B7-A7C1-1C5B73106BDF}">
  <ds:schemaRefs/>
</ds:datastoreItem>
</file>

<file path=customXml/itemProps27.xml><?xml version="1.0" encoding="utf-8"?>
<ds:datastoreItem xmlns:ds="http://schemas.openxmlformats.org/officeDocument/2006/customXml" ds:itemID="{1AFD568F-906B-436B-92E9-8DF2FEBEEB83}">
  <ds:schemaRefs/>
</ds:datastoreItem>
</file>

<file path=customXml/itemProps28.xml><?xml version="1.0" encoding="utf-8"?>
<ds:datastoreItem xmlns:ds="http://schemas.openxmlformats.org/officeDocument/2006/customXml" ds:itemID="{5D4A4ED4-F795-48ED-9DDE-8EF1BDA9DE47}">
  <ds:schemaRefs/>
</ds:datastoreItem>
</file>

<file path=customXml/itemProps29.xml><?xml version="1.0" encoding="utf-8"?>
<ds:datastoreItem xmlns:ds="http://schemas.openxmlformats.org/officeDocument/2006/customXml" ds:itemID="{B7072641-92F2-4312-9BE7-0C51FCB6E787}">
  <ds:schemaRefs/>
</ds:datastoreItem>
</file>

<file path=customXml/itemProps3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30.xml><?xml version="1.0" encoding="utf-8"?>
<ds:datastoreItem xmlns:ds="http://schemas.openxmlformats.org/officeDocument/2006/customXml" ds:itemID="{7B14ACA0-444A-4082-8259-36AD90729AFB}">
  <ds:schemaRefs/>
</ds:datastoreItem>
</file>

<file path=customXml/itemProps31.xml><?xml version="1.0" encoding="utf-8"?>
<ds:datastoreItem xmlns:ds="http://schemas.openxmlformats.org/officeDocument/2006/customXml" ds:itemID="{B2769106-7441-4A18-B580-B2FF0455F62A}">
  <ds:schemaRefs/>
</ds:datastoreItem>
</file>

<file path=customXml/itemProps32.xml><?xml version="1.0" encoding="utf-8"?>
<ds:datastoreItem xmlns:ds="http://schemas.openxmlformats.org/officeDocument/2006/customXml" ds:itemID="{92CF3399-3AF5-49F0-A10C-82B36B667148}">
  <ds:schemaRefs/>
</ds:datastoreItem>
</file>

<file path=customXml/itemProps33.xml><?xml version="1.0" encoding="utf-8"?>
<ds:datastoreItem xmlns:ds="http://schemas.openxmlformats.org/officeDocument/2006/customXml" ds:itemID="{A58CA8F1-B80D-4331-BF5A-F4DC562FBDE2}">
  <ds:schemaRefs/>
</ds:datastoreItem>
</file>

<file path=customXml/itemProps34.xml><?xml version="1.0" encoding="utf-8"?>
<ds:datastoreItem xmlns:ds="http://schemas.openxmlformats.org/officeDocument/2006/customXml" ds:itemID="{E4CC20EE-FF46-4E48-9D05-70FCC7FB9204}">
  <ds:schemaRefs/>
</ds:datastoreItem>
</file>

<file path=customXml/itemProps35.xml><?xml version="1.0" encoding="utf-8"?>
<ds:datastoreItem xmlns:ds="http://schemas.openxmlformats.org/officeDocument/2006/customXml" ds:itemID="{D87D5E5A-8640-43BC-833F-C9DB831E7AEA}">
  <ds:schemaRefs/>
</ds:datastoreItem>
</file>

<file path=customXml/itemProps4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8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9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and bottom products(QTY)</vt:lpstr>
      <vt:lpstr>New product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Nikitha, Damarakuppam (Cognizant)</cp:lastModifiedBy>
  <cp:revision/>
  <cp:lastPrinted>2023-06-10T09:29:48Z</cp:lastPrinted>
  <dcterms:created xsi:type="dcterms:W3CDTF">2023-03-01T08:35:21Z</dcterms:created>
  <dcterms:modified xsi:type="dcterms:W3CDTF">2023-06-10T09:30:51Z</dcterms:modified>
  <cp:category/>
  <cp:contentStatus/>
</cp:coreProperties>
</file>